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bookViews>
    <workbookView xWindow="-120" yWindow="-120" windowWidth="20730" windowHeight="1116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5" i="1" l="1"/>
  <c r="D105" i="1"/>
  <c r="E105" i="1"/>
  <c r="F105" i="1"/>
  <c r="G105" i="1"/>
  <c r="H105" i="1"/>
  <c r="I105" i="1"/>
  <c r="J105" i="1"/>
  <c r="K105" i="1"/>
  <c r="L105" i="1"/>
  <c r="M105" i="1"/>
  <c r="N105" i="1"/>
  <c r="C95" i="1"/>
  <c r="D95" i="1"/>
  <c r="E95" i="1"/>
  <c r="F95" i="1"/>
  <c r="G95" i="1"/>
  <c r="H95" i="1"/>
  <c r="I95" i="1"/>
  <c r="J95" i="1"/>
  <c r="K95" i="1"/>
  <c r="L95" i="1"/>
  <c r="M95" i="1"/>
  <c r="N95" i="1"/>
  <c r="C85" i="1"/>
  <c r="D85" i="1"/>
  <c r="E85" i="1"/>
  <c r="F85" i="1"/>
  <c r="G85" i="1"/>
  <c r="H85" i="1"/>
  <c r="I85" i="1"/>
  <c r="J85" i="1"/>
  <c r="K85" i="1"/>
  <c r="L85" i="1"/>
  <c r="M85" i="1"/>
  <c r="N85" i="1"/>
  <c r="C73" i="1"/>
  <c r="D73" i="1"/>
  <c r="E73" i="1"/>
  <c r="F73" i="1"/>
  <c r="G73" i="1"/>
  <c r="H73" i="1"/>
  <c r="I73" i="1"/>
  <c r="J73" i="1"/>
  <c r="K73" i="1"/>
  <c r="L73" i="1"/>
  <c r="M73" i="1"/>
  <c r="N73" i="1"/>
  <c r="C64" i="1"/>
  <c r="D64" i="1"/>
  <c r="E64" i="1"/>
  <c r="F64" i="1"/>
  <c r="G64" i="1"/>
  <c r="H64" i="1"/>
  <c r="I64" i="1"/>
  <c r="J64" i="1"/>
  <c r="K64" i="1"/>
  <c r="L64" i="1"/>
  <c r="M64" i="1"/>
  <c r="N64" i="1"/>
  <c r="C54" i="1"/>
  <c r="D54" i="1"/>
  <c r="E54" i="1"/>
  <c r="F54" i="1"/>
  <c r="G54" i="1"/>
  <c r="H54" i="1"/>
  <c r="I54" i="1"/>
  <c r="J54" i="1"/>
  <c r="K54" i="1"/>
  <c r="L54" i="1"/>
  <c r="M54" i="1"/>
  <c r="N54" i="1"/>
  <c r="C43" i="1"/>
  <c r="D43" i="1"/>
  <c r="E43" i="1"/>
  <c r="F43" i="1"/>
  <c r="G43" i="1"/>
  <c r="H43" i="1"/>
  <c r="I43" i="1"/>
  <c r="J43" i="1"/>
  <c r="K43" i="1"/>
  <c r="L43" i="1"/>
  <c r="M43" i="1"/>
  <c r="N43" i="1"/>
  <c r="C33" i="1"/>
  <c r="D33" i="1"/>
  <c r="E33" i="1"/>
  <c r="F33" i="1"/>
  <c r="G33" i="1"/>
  <c r="H33" i="1"/>
  <c r="I33" i="1"/>
  <c r="J33" i="1"/>
  <c r="K33" i="1"/>
  <c r="L33" i="1"/>
  <c r="M33" i="1"/>
  <c r="N33" i="1"/>
  <c r="C22" i="1"/>
  <c r="D22" i="1"/>
  <c r="E22" i="1"/>
  <c r="F22" i="1"/>
  <c r="G22" i="1"/>
  <c r="H22" i="1"/>
  <c r="I22" i="1"/>
  <c r="J22" i="1"/>
  <c r="K22" i="1"/>
  <c r="L22" i="1"/>
  <c r="M22" i="1"/>
  <c r="N22" i="1"/>
  <c r="C10" i="1"/>
  <c r="D10" i="1"/>
  <c r="E10" i="1"/>
  <c r="F10" i="1"/>
  <c r="G10" i="1"/>
  <c r="H10" i="1"/>
  <c r="I10" i="1"/>
  <c r="J10" i="1"/>
  <c r="K10" i="1"/>
  <c r="L10" i="1"/>
  <c r="M10" i="1"/>
  <c r="N10" i="1"/>
</calcChain>
</file>

<file path=xl/sharedStrings.xml><?xml version="1.0" encoding="utf-8"?>
<sst xmlns="http://schemas.openxmlformats.org/spreadsheetml/2006/main" count="253" uniqueCount="101">
  <si>
    <t>Хлеб ржаной</t>
  </si>
  <si>
    <t>Минеральные вещества (мг)</t>
  </si>
  <si>
    <t>№ рец.</t>
  </si>
  <si>
    <t>Выход (г.)</t>
  </si>
  <si>
    <t>Энергетическая ценность в (ккал.)</t>
  </si>
  <si>
    <t>Витамины</t>
  </si>
  <si>
    <t>Пищевые вещества в</t>
  </si>
  <si>
    <t>белки</t>
  </si>
  <si>
    <t>Энергетическая ценность (ккал)</t>
  </si>
  <si>
    <t xml:space="preserve">Гуляш из говядины </t>
  </si>
  <si>
    <t xml:space="preserve">Макароны отварные </t>
  </si>
  <si>
    <t xml:space="preserve">Компот из сухофруктов </t>
  </si>
  <si>
    <t xml:space="preserve">Омлет с маслом сливочным </t>
  </si>
  <si>
    <t xml:space="preserve">Какао на молоке </t>
  </si>
  <si>
    <t xml:space="preserve">Чай с сахаром и лимоном </t>
  </si>
  <si>
    <t xml:space="preserve">Какао с молоком </t>
  </si>
  <si>
    <t xml:space="preserve">Запеканка картофельная с мясом и маслом
</t>
  </si>
  <si>
    <t>128</t>
  </si>
  <si>
    <t>Йогурт</t>
  </si>
  <si>
    <t>Бутерброд с хлебом и сыром</t>
  </si>
  <si>
    <t>Кондитерские изделия</t>
  </si>
  <si>
    <t>9/8</t>
  </si>
  <si>
    <t>Печень тушеная</t>
  </si>
  <si>
    <t>Хлеб пшеничный</t>
  </si>
  <si>
    <t xml:space="preserve">Бутерброд с сыром </t>
  </si>
  <si>
    <t xml:space="preserve">Каша ячневая </t>
  </si>
  <si>
    <t xml:space="preserve">Кофейный напиток 
</t>
  </si>
  <si>
    <t xml:space="preserve">Картофельное пюре </t>
  </si>
  <si>
    <t xml:space="preserve">Каша рисовая </t>
  </si>
  <si>
    <t xml:space="preserve">Биточки рыбные </t>
  </si>
  <si>
    <r>
      <rPr>
        <sz val="9"/>
        <rFont val="Calibri"/>
        <family val="2"/>
      </rPr>
      <t>№ рец.</t>
    </r>
  </si>
  <si>
    <r>
      <rPr>
        <sz val="9"/>
        <rFont val="Calibri"/>
        <family val="2"/>
      </rPr>
      <t>Наименование блюда</t>
    </r>
  </si>
  <si>
    <r>
      <rPr>
        <sz val="9"/>
        <rFont val="Calibri"/>
        <family val="2"/>
      </rPr>
      <t>Выход (г.)</t>
    </r>
  </si>
  <si>
    <r>
      <rPr>
        <sz val="9"/>
        <rFont val="Calibri"/>
        <family val="2"/>
      </rPr>
      <t>Пищевые вещества в
граммах</t>
    </r>
  </si>
  <si>
    <r>
      <rPr>
        <sz val="9"/>
        <rFont val="Calibri"/>
        <family val="2"/>
      </rPr>
      <t>Энергетич еская
ценность в (ккал.)</t>
    </r>
  </si>
  <si>
    <r>
      <rPr>
        <sz val="9"/>
        <rFont val="Calibri"/>
        <family val="2"/>
      </rPr>
      <t>Витамины</t>
    </r>
  </si>
  <si>
    <r>
      <rPr>
        <sz val="9"/>
        <rFont val="Calibri"/>
        <family val="2"/>
      </rPr>
      <t>Минеральные вещества (мг)</t>
    </r>
  </si>
  <si>
    <r>
      <rPr>
        <sz val="9"/>
        <rFont val="Calibri"/>
        <family val="2"/>
      </rPr>
      <t>белки</t>
    </r>
  </si>
  <si>
    <r>
      <rPr>
        <sz val="9"/>
        <rFont val="Calibri"/>
        <family val="2"/>
      </rPr>
      <t>жиры</t>
    </r>
  </si>
  <si>
    <r>
      <rPr>
        <sz val="9"/>
        <rFont val="Calibri"/>
        <family val="2"/>
      </rPr>
      <t>углевод ы</t>
    </r>
  </si>
  <si>
    <r>
      <rPr>
        <sz val="9"/>
        <rFont val="Calibri"/>
        <family val="2"/>
      </rPr>
      <t>В1</t>
    </r>
  </si>
  <si>
    <r>
      <rPr>
        <sz val="9"/>
        <rFont val="Calibri"/>
        <family val="2"/>
      </rPr>
      <t>С</t>
    </r>
  </si>
  <si>
    <r>
      <rPr>
        <sz val="9"/>
        <rFont val="Calibri"/>
        <family val="2"/>
      </rPr>
      <t>А</t>
    </r>
  </si>
  <si>
    <r>
      <rPr>
        <sz val="9"/>
        <rFont val="Calibri"/>
        <family val="2"/>
      </rPr>
      <t>Ca</t>
    </r>
  </si>
  <si>
    <r>
      <rPr>
        <sz val="9"/>
        <rFont val="Calibri"/>
        <family val="2"/>
      </rPr>
      <t>p</t>
    </r>
  </si>
  <si>
    <r>
      <rPr>
        <sz val="9"/>
        <rFont val="Calibri"/>
        <family val="2"/>
      </rPr>
      <t>Mg</t>
    </r>
  </si>
  <si>
    <r>
      <rPr>
        <sz val="9"/>
        <rFont val="Calibri"/>
        <family val="2"/>
      </rPr>
      <t>Fe</t>
    </r>
  </si>
  <si>
    <r>
      <rPr>
        <b/>
        <sz val="9"/>
        <rFont val="Calibri"/>
        <family val="2"/>
      </rPr>
      <t>Первый день Завтрак</t>
    </r>
  </si>
  <si>
    <r>
      <rPr>
        <sz val="9"/>
        <rFont val="Calibri"/>
        <family val="2"/>
      </rPr>
      <t>Хлеб ржаной</t>
    </r>
  </si>
  <si>
    <r>
      <rPr>
        <sz val="9"/>
        <rFont val="Calibri"/>
        <family val="2"/>
      </rPr>
      <t>Фрукты свежие</t>
    </r>
  </si>
  <si>
    <r>
      <rPr>
        <b/>
        <sz val="9"/>
        <rFont val="Calibri"/>
        <family val="2"/>
      </rPr>
      <t>Итого завтрак:</t>
    </r>
  </si>
  <si>
    <r>
      <rPr>
        <sz val="9"/>
        <rFont val="Calibri"/>
        <family val="2"/>
      </rPr>
      <t>Хлеб пшеничный</t>
    </r>
  </si>
  <si>
    <r>
      <rPr>
        <sz val="9"/>
        <rFont val="Calibri"/>
        <family val="2"/>
      </rPr>
      <t>Пищевые вещества в граммах</t>
    </r>
  </si>
  <si>
    <r>
      <rPr>
        <sz val="9"/>
        <rFont val="Calibri"/>
        <family val="2"/>
      </rPr>
      <t>Энергети ческая
ценность в (ккал.)</t>
    </r>
  </si>
  <si>
    <r>
      <rPr>
        <b/>
        <sz val="9"/>
        <rFont val="Calibri"/>
        <family val="2"/>
      </rPr>
      <t>Второй день Завтрак</t>
    </r>
  </si>
  <si>
    <r>
      <rPr>
        <sz val="9"/>
        <rFont val="Calibri"/>
        <family val="2"/>
      </rPr>
      <t>Итого за завтрак</t>
    </r>
  </si>
  <si>
    <r>
      <rPr>
        <sz val="9"/>
        <rFont val="Calibri"/>
        <family val="2"/>
      </rPr>
      <t>Минеральные вещества
(мг)</t>
    </r>
  </si>
  <si>
    <r>
      <rPr>
        <b/>
        <sz val="9"/>
        <rFont val="Calibri"/>
        <family val="2"/>
      </rPr>
      <t>Третий день Завтрак</t>
    </r>
  </si>
  <si>
    <r>
      <rPr>
        <sz val="9"/>
        <rFont val="Calibri"/>
        <family val="2"/>
      </rPr>
      <t>Итого завтрак:</t>
    </r>
  </si>
  <si>
    <r>
      <rPr>
        <sz val="9"/>
        <rFont val="Calibri"/>
        <family val="2"/>
      </rPr>
      <t>белк и</t>
    </r>
  </si>
  <si>
    <r>
      <rPr>
        <sz val="9"/>
        <rFont val="Calibri"/>
        <family val="2"/>
      </rPr>
      <t>углеводы</t>
    </r>
  </si>
  <si>
    <r>
      <rPr>
        <b/>
        <sz val="9"/>
        <rFont val="Calibri"/>
        <family val="2"/>
      </rPr>
      <t>Четвертый день Завтрак:</t>
    </r>
  </si>
  <si>
    <r>
      <rPr>
        <sz val="9"/>
        <rFont val="Calibri"/>
        <family val="2"/>
      </rPr>
      <t>Энергетичес кая
ценность в (ккал.)</t>
    </r>
  </si>
  <si>
    <r>
      <rPr>
        <b/>
        <sz val="9"/>
        <rFont val="Calibri"/>
        <family val="2"/>
      </rPr>
      <t>Пятый день Завтрак:</t>
    </r>
  </si>
  <si>
    <r>
      <rPr>
        <sz val="9"/>
        <rFont val="Calibri"/>
        <family val="2"/>
      </rPr>
      <t>Тефтели рыбные</t>
    </r>
  </si>
  <si>
    <r>
      <rPr>
        <b/>
        <sz val="9"/>
        <rFont val="Calibri"/>
        <family val="2"/>
      </rPr>
      <t>Шестой день Завтрак:</t>
    </r>
  </si>
  <si>
    <r>
      <rPr>
        <sz val="9"/>
        <rFont val="Calibri"/>
        <family val="2"/>
      </rPr>
      <t>Энерг етичес кая
ценно
сть в (ккал.)</t>
    </r>
  </si>
  <si>
    <r>
      <rPr>
        <b/>
        <sz val="9"/>
        <rFont val="Calibri"/>
        <family val="2"/>
      </rPr>
      <t>Седьмой день Завтрак:</t>
    </r>
  </si>
  <si>
    <r>
      <rPr>
        <b/>
        <sz val="9"/>
        <rFont val="Calibri"/>
        <family val="2"/>
      </rPr>
      <t>Восьмой день Завтрак</t>
    </r>
  </si>
  <si>
    <t>Пищевые вещества в
граммах</t>
  </si>
  <si>
    <r>
      <rPr>
        <sz val="9"/>
        <rFont val="Calibri"/>
        <family val="2"/>
      </rPr>
      <t>угле воды</t>
    </r>
  </si>
  <si>
    <r>
      <rPr>
        <b/>
        <sz val="9"/>
        <rFont val="Calibri"/>
        <family val="2"/>
      </rPr>
      <t>Девятый день Завтрак</t>
    </r>
  </si>
  <si>
    <r>
      <rPr>
        <sz val="9"/>
        <rFont val="Calibri"/>
        <family val="2"/>
      </rPr>
      <t>№
рецепт уры</t>
    </r>
  </si>
  <si>
    <r>
      <rPr>
        <sz val="9"/>
        <rFont val="Calibri"/>
        <family val="2"/>
      </rPr>
      <t>Выход (г)</t>
    </r>
  </si>
  <si>
    <r>
      <rPr>
        <sz val="9"/>
        <rFont val="Calibri"/>
        <family val="2"/>
      </rPr>
      <t>Витамины(мг)</t>
    </r>
  </si>
  <si>
    <r>
      <rPr>
        <sz val="9"/>
        <rFont val="Calibri"/>
        <family val="2"/>
      </rPr>
      <t>Минеральные
вещества(мг)</t>
    </r>
  </si>
  <si>
    <r>
      <rPr>
        <sz val="9"/>
        <rFont val="Calibri"/>
        <family val="2"/>
      </rPr>
      <t>Жиры</t>
    </r>
  </si>
  <si>
    <r>
      <rPr>
        <sz val="9"/>
        <rFont val="Calibri"/>
        <family val="2"/>
      </rPr>
      <t>Углеводы</t>
    </r>
  </si>
  <si>
    <r>
      <rPr>
        <sz val="9"/>
        <rFont val="Calibri"/>
        <family val="2"/>
      </rPr>
      <t>Р</t>
    </r>
  </si>
  <si>
    <r>
      <rPr>
        <b/>
        <sz val="9"/>
        <rFont val="Calibri"/>
        <family val="2"/>
      </rPr>
      <t>Десятый день Завтрак</t>
    </r>
  </si>
  <si>
    <t xml:space="preserve">Чай с сахаром </t>
  </si>
  <si>
    <t>30/10</t>
  </si>
  <si>
    <t xml:space="preserve">Каша пшенная </t>
  </si>
  <si>
    <t>11\4</t>
  </si>
  <si>
    <t>Итого завтрак:</t>
  </si>
  <si>
    <t xml:space="preserve">13\10
</t>
  </si>
  <si>
    <t>Напиток кисломолочный</t>
  </si>
  <si>
    <t>Запеканка из творога</t>
  </si>
  <si>
    <r>
      <rPr>
        <sz val="9"/>
        <rFont val="Calibri"/>
        <family val="2"/>
        <charset val="204"/>
        <scheme val="minor"/>
      </rPr>
      <t>0,07
2</t>
    </r>
  </si>
  <si>
    <r>
      <rPr>
        <sz val="9"/>
        <rFont val="Calibri"/>
        <family val="2"/>
        <charset val="204"/>
        <scheme val="minor"/>
      </rPr>
      <t>126,
12</t>
    </r>
  </si>
  <si>
    <r>
      <rPr>
        <sz val="9"/>
        <rFont val="Calibri"/>
        <family val="2"/>
        <charset val="204"/>
        <scheme val="minor"/>
      </rPr>
      <t>13,0
8</t>
    </r>
  </si>
  <si>
    <t>10\5</t>
  </si>
  <si>
    <t>Итого завтрак :</t>
  </si>
  <si>
    <t>Компот из сухофруктов</t>
  </si>
  <si>
    <t>Картофель отварной</t>
  </si>
  <si>
    <t>Напиток брусничный</t>
  </si>
  <si>
    <t>Капуста тушеная</t>
  </si>
  <si>
    <t>5\9</t>
  </si>
  <si>
    <t>Котлета куриная</t>
  </si>
  <si>
    <t>Кисель плодовоягодный</t>
  </si>
  <si>
    <t>Бутерброб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</si>
</sst>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000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9"/>
      <name val="Calibri"/>
      <family val="2"/>
      <charset val="204"/>
    </font>
    <font>
      <sz val="9"/>
      <name val="Calibri"/>
      <family val="2"/>
    </font>
    <font>
      <sz val="9"/>
      <color rgb="FF000000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1" fontId="10" fillId="0" borderId="2" xfId="0" applyNumberFormat="1" applyFont="1" applyFill="1" applyBorder="1" applyAlignment="1">
      <alignment vertical="center" shrinkToFit="1"/>
    </xf>
    <xf numFmtId="2" fontId="10" fillId="0" borderId="2" xfId="0" applyNumberFormat="1" applyFont="1" applyFill="1" applyBorder="1" applyAlignment="1">
      <alignment vertical="center" shrinkToFit="1"/>
    </xf>
    <xf numFmtId="2" fontId="8" fillId="0" borderId="2" xfId="0" applyNumberFormat="1" applyFont="1" applyBorder="1" applyAlignment="1">
      <alignment vertical="center" wrapText="1"/>
    </xf>
    <xf numFmtId="1" fontId="10" fillId="0" borderId="4" xfId="0" applyNumberFormat="1" applyFont="1" applyFill="1" applyBorder="1" applyAlignment="1">
      <alignment vertical="center" shrinkToFit="1"/>
    </xf>
    <xf numFmtId="2" fontId="10" fillId="0" borderId="4" xfId="0" applyNumberFormat="1" applyFont="1" applyFill="1" applyBorder="1" applyAlignment="1">
      <alignment vertical="center" shrinkToFit="1"/>
    </xf>
    <xf numFmtId="2" fontId="9" fillId="0" borderId="4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center" vertical="top" shrinkToFi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center" shrinkToFit="1"/>
    </xf>
    <xf numFmtId="1" fontId="10" fillId="0" borderId="4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2" fontId="10" fillId="0" borderId="7" xfId="0" applyNumberFormat="1" applyFont="1" applyFill="1" applyBorder="1" applyAlignment="1">
      <alignment vertical="center" shrinkToFit="1"/>
    </xf>
    <xf numFmtId="2" fontId="10" fillId="0" borderId="4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vertical="center" shrinkToFit="1"/>
    </xf>
    <xf numFmtId="2" fontId="7" fillId="0" borderId="2" xfId="0" applyNumberFormat="1" applyFont="1" applyFill="1" applyBorder="1" applyAlignment="1">
      <alignment vertical="center" shrinkToFit="1"/>
    </xf>
    <xf numFmtId="165" fontId="7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right" vertical="center" shrinkToFit="1"/>
    </xf>
    <xf numFmtId="2" fontId="10" fillId="0" borderId="2" xfId="0" applyNumberFormat="1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" fontId="10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 wrapText="1"/>
    </xf>
    <xf numFmtId="165" fontId="10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center" vertical="top" wrapText="1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8"/>
  <sheetViews>
    <sheetView tabSelected="1" topLeftCell="A91" workbookViewId="0">
      <selection activeCell="A106" sqref="A106:N114"/>
    </sheetView>
  </sheetViews>
  <sheetFormatPr defaultColWidth="10.83203125" defaultRowHeight="12.75" x14ac:dyDescent="0.2"/>
  <cols>
    <col min="1" max="1" width="9.1640625" customWidth="1"/>
    <col min="2" max="2" width="27.33203125" customWidth="1"/>
    <col min="3" max="3" width="9.83203125" customWidth="1"/>
    <col min="4" max="4" width="10" customWidth="1"/>
    <col min="5" max="5" width="8.1640625" customWidth="1"/>
    <col min="6" max="6" width="9.5" customWidth="1"/>
    <col min="7" max="7" width="10.33203125" customWidth="1"/>
    <col min="8" max="8" width="10.1640625" customWidth="1"/>
    <col min="9" max="9" width="9.33203125" customWidth="1"/>
    <col min="10" max="10" width="7.83203125" customWidth="1"/>
    <col min="11" max="11" width="9.5" customWidth="1"/>
    <col min="12" max="12" width="8.83203125" customWidth="1"/>
    <col min="13" max="13" width="8.1640625" customWidth="1"/>
    <col min="14" max="14" width="7.6640625" customWidth="1"/>
  </cols>
  <sheetData>
    <row r="1" spans="1:14" ht="33" customHeight="1" x14ac:dyDescent="0.2">
      <c r="A1" s="60" t="s">
        <v>30</v>
      </c>
      <c r="B1" s="60" t="s">
        <v>31</v>
      </c>
      <c r="C1" s="60" t="s">
        <v>32</v>
      </c>
      <c r="D1" s="76" t="s">
        <v>33</v>
      </c>
      <c r="E1" s="77"/>
      <c r="F1" s="78"/>
      <c r="G1" s="74" t="s">
        <v>34</v>
      </c>
      <c r="H1" s="69" t="s">
        <v>35</v>
      </c>
      <c r="I1" s="70"/>
      <c r="J1" s="71"/>
      <c r="K1" s="69" t="s">
        <v>36</v>
      </c>
      <c r="L1" s="70"/>
      <c r="M1" s="70"/>
      <c r="N1" s="71"/>
    </row>
    <row r="2" spans="1:14" ht="27.95" customHeight="1" x14ac:dyDescent="0.2">
      <c r="A2" s="61"/>
      <c r="B2" s="61"/>
      <c r="C2" s="61"/>
      <c r="D2" s="2" t="s">
        <v>37</v>
      </c>
      <c r="E2" s="2" t="s">
        <v>38</v>
      </c>
      <c r="F2" s="2" t="s">
        <v>39</v>
      </c>
      <c r="G2" s="75"/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</row>
    <row r="3" spans="1:14" ht="16.5" customHeight="1" x14ac:dyDescent="0.2">
      <c r="A3" s="66" t="s">
        <v>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4" ht="18" customHeight="1" x14ac:dyDescent="0.2">
      <c r="A4" s="40">
        <v>3</v>
      </c>
      <c r="B4" s="19" t="s">
        <v>19</v>
      </c>
      <c r="C4" s="39" t="s">
        <v>81</v>
      </c>
      <c r="D4" s="26">
        <v>3</v>
      </c>
      <c r="E4" s="26">
        <v>10</v>
      </c>
      <c r="F4" s="26">
        <v>14.71</v>
      </c>
      <c r="G4" s="26">
        <v>120.37</v>
      </c>
      <c r="H4" s="26">
        <v>0</v>
      </c>
      <c r="I4" s="31">
        <v>7.0000000000000007E-2</v>
      </c>
      <c r="J4" s="26">
        <v>0</v>
      </c>
      <c r="K4" s="26">
        <v>84.8</v>
      </c>
      <c r="L4" s="26">
        <v>0</v>
      </c>
      <c r="M4" s="26">
        <v>3.84</v>
      </c>
      <c r="N4" s="26">
        <v>0.1</v>
      </c>
    </row>
    <row r="5" spans="1:14" ht="18" customHeight="1" x14ac:dyDescent="0.2">
      <c r="A5" s="46">
        <v>591</v>
      </c>
      <c r="B5" s="19" t="s">
        <v>9</v>
      </c>
      <c r="C5" s="25">
        <v>100</v>
      </c>
      <c r="D5" s="26">
        <v>23.8</v>
      </c>
      <c r="E5" s="26">
        <v>19.52</v>
      </c>
      <c r="F5" s="26">
        <v>5.74</v>
      </c>
      <c r="G5" s="26">
        <v>203</v>
      </c>
      <c r="H5" s="26">
        <v>0</v>
      </c>
      <c r="I5" s="26">
        <v>1.54</v>
      </c>
      <c r="J5" s="26">
        <v>0</v>
      </c>
      <c r="K5" s="26">
        <v>29.4</v>
      </c>
      <c r="L5" s="26">
        <v>0</v>
      </c>
      <c r="M5" s="33">
        <v>31.39</v>
      </c>
      <c r="N5" s="26">
        <v>2.8</v>
      </c>
    </row>
    <row r="6" spans="1:14" ht="18" customHeight="1" x14ac:dyDescent="0.2">
      <c r="A6" s="5">
        <v>688</v>
      </c>
      <c r="B6" s="19" t="s">
        <v>10</v>
      </c>
      <c r="C6" s="25">
        <v>150</v>
      </c>
      <c r="D6" s="26">
        <v>5.76</v>
      </c>
      <c r="E6" s="26">
        <v>5.29</v>
      </c>
      <c r="F6" s="26">
        <v>41.76</v>
      </c>
      <c r="G6" s="26">
        <v>167.4</v>
      </c>
      <c r="H6" s="26">
        <v>0</v>
      </c>
      <c r="I6" s="31">
        <v>0</v>
      </c>
      <c r="J6" s="31">
        <v>0</v>
      </c>
      <c r="K6" s="26">
        <v>19.440000000000001</v>
      </c>
      <c r="L6" s="26">
        <v>0</v>
      </c>
      <c r="M6" s="26">
        <v>28.8</v>
      </c>
      <c r="N6" s="26">
        <v>1.68</v>
      </c>
    </row>
    <row r="7" spans="1:14" ht="18" customHeight="1" x14ac:dyDescent="0.2">
      <c r="A7" s="5">
        <v>943</v>
      </c>
      <c r="B7" s="19" t="s">
        <v>80</v>
      </c>
      <c r="C7" s="25">
        <v>200</v>
      </c>
      <c r="D7" s="26">
        <v>0.2</v>
      </c>
      <c r="E7" s="31">
        <v>0</v>
      </c>
      <c r="F7" s="26">
        <v>14</v>
      </c>
      <c r="G7" s="26">
        <v>28</v>
      </c>
      <c r="H7" s="26">
        <v>0</v>
      </c>
      <c r="I7" s="26">
        <v>0</v>
      </c>
      <c r="J7" s="26">
        <v>0</v>
      </c>
      <c r="K7" s="26">
        <v>6</v>
      </c>
      <c r="L7" s="26">
        <v>37.5</v>
      </c>
      <c r="M7" s="26">
        <v>0</v>
      </c>
      <c r="N7" s="26">
        <v>0.4</v>
      </c>
    </row>
    <row r="8" spans="1:14" ht="18.75" customHeight="1" x14ac:dyDescent="0.2">
      <c r="A8" s="5">
        <v>147</v>
      </c>
      <c r="B8" s="20" t="s">
        <v>48</v>
      </c>
      <c r="C8" s="25">
        <v>20</v>
      </c>
      <c r="D8" s="26">
        <v>1.33</v>
      </c>
      <c r="E8" s="26">
        <v>0.17</v>
      </c>
      <c r="F8" s="26">
        <v>8.48</v>
      </c>
      <c r="G8" s="26">
        <v>40.79</v>
      </c>
      <c r="H8" s="26">
        <v>0.03</v>
      </c>
      <c r="I8" s="31">
        <v>0</v>
      </c>
      <c r="J8" s="31">
        <v>0</v>
      </c>
      <c r="K8" s="26">
        <v>3.6</v>
      </c>
      <c r="L8" s="26">
        <v>17.399999999999999</v>
      </c>
      <c r="M8" s="26">
        <v>3.8</v>
      </c>
      <c r="N8" s="26">
        <v>0.8</v>
      </c>
    </row>
    <row r="9" spans="1:14" ht="18" customHeight="1" x14ac:dyDescent="0.2">
      <c r="A9" s="3">
        <v>368</v>
      </c>
      <c r="B9" s="20" t="s">
        <v>49</v>
      </c>
      <c r="C9" s="25">
        <v>200</v>
      </c>
      <c r="D9" s="26">
        <v>0.8</v>
      </c>
      <c r="E9" s="26">
        <v>0.8</v>
      </c>
      <c r="F9" s="26">
        <v>19.600000000000001</v>
      </c>
      <c r="G9" s="26">
        <v>88</v>
      </c>
      <c r="H9" s="26">
        <v>0.06</v>
      </c>
      <c r="I9" s="26">
        <v>20</v>
      </c>
      <c r="J9" s="26">
        <v>0</v>
      </c>
      <c r="K9" s="26">
        <v>32</v>
      </c>
      <c r="L9" s="26">
        <v>0</v>
      </c>
      <c r="M9" s="26">
        <v>0</v>
      </c>
      <c r="N9" s="26">
        <v>4.4000000000000004</v>
      </c>
    </row>
    <row r="10" spans="1:14" ht="18" customHeight="1" x14ac:dyDescent="0.2">
      <c r="A10" s="6"/>
      <c r="B10" s="21" t="s">
        <v>50</v>
      </c>
      <c r="C10" s="25">
        <f>SUM(C5:C9)</f>
        <v>670</v>
      </c>
      <c r="D10" s="33">
        <f t="shared" ref="D10:N10" si="0">SUM(D4:D9)</f>
        <v>34.89</v>
      </c>
      <c r="E10" s="33">
        <f t="shared" si="0"/>
        <v>35.78</v>
      </c>
      <c r="F10" s="33">
        <f t="shared" si="0"/>
        <v>104.29000000000002</v>
      </c>
      <c r="G10" s="33">
        <f t="shared" si="0"/>
        <v>647.55999999999995</v>
      </c>
      <c r="H10" s="33">
        <f t="shared" si="0"/>
        <v>0.09</v>
      </c>
      <c r="I10" s="33">
        <f t="shared" si="0"/>
        <v>21.61</v>
      </c>
      <c r="J10" s="33">
        <f t="shared" si="0"/>
        <v>0</v>
      </c>
      <c r="K10" s="33">
        <f t="shared" si="0"/>
        <v>175.23999999999998</v>
      </c>
      <c r="L10" s="33">
        <f t="shared" si="0"/>
        <v>54.9</v>
      </c>
      <c r="M10" s="33">
        <f t="shared" si="0"/>
        <v>67.83</v>
      </c>
      <c r="N10" s="33">
        <f t="shared" si="0"/>
        <v>10.18</v>
      </c>
    </row>
    <row r="11" spans="1:14" ht="16.5" customHeight="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1:14" ht="60" customHeight="1" x14ac:dyDescent="0.2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7.75" customHeight="1" x14ac:dyDescent="0.2">
      <c r="A13" s="60" t="s">
        <v>30</v>
      </c>
      <c r="B13" s="60" t="s">
        <v>31</v>
      </c>
      <c r="C13" s="60" t="s">
        <v>32</v>
      </c>
      <c r="D13" s="69" t="s">
        <v>52</v>
      </c>
      <c r="E13" s="70"/>
      <c r="F13" s="71"/>
      <c r="G13" s="74" t="s">
        <v>53</v>
      </c>
      <c r="H13" s="69" t="s">
        <v>35</v>
      </c>
      <c r="I13" s="70"/>
      <c r="J13" s="71"/>
      <c r="K13" s="79" t="s">
        <v>1</v>
      </c>
      <c r="L13" s="80"/>
      <c r="M13" s="80"/>
      <c r="N13" s="81"/>
    </row>
    <row r="14" spans="1:14" ht="33.75" customHeight="1" x14ac:dyDescent="0.2">
      <c r="A14" s="61"/>
      <c r="B14" s="61"/>
      <c r="C14" s="61"/>
      <c r="D14" s="2" t="s">
        <v>37</v>
      </c>
      <c r="E14" s="2" t="s">
        <v>38</v>
      </c>
      <c r="F14" s="2" t="s">
        <v>39</v>
      </c>
      <c r="G14" s="75"/>
      <c r="H14" s="2" t="s">
        <v>40</v>
      </c>
      <c r="I14" s="2" t="s">
        <v>41</v>
      </c>
      <c r="J14" s="2" t="s">
        <v>42</v>
      </c>
      <c r="K14" s="2" t="s">
        <v>43</v>
      </c>
      <c r="L14" s="2" t="s">
        <v>44</v>
      </c>
      <c r="M14" s="2" t="s">
        <v>45</v>
      </c>
      <c r="N14" s="2" t="s">
        <v>46</v>
      </c>
    </row>
    <row r="15" spans="1:14" ht="16.5" customHeight="1" x14ac:dyDescent="0.2">
      <c r="A15" s="66" t="s">
        <v>54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</row>
    <row r="16" spans="1:14" ht="18.75" customHeight="1" x14ac:dyDescent="0.2">
      <c r="A16" s="40">
        <v>368</v>
      </c>
      <c r="B16" s="20" t="s">
        <v>49</v>
      </c>
      <c r="C16" s="25">
        <v>200</v>
      </c>
      <c r="D16" s="26">
        <v>0.8</v>
      </c>
      <c r="E16" s="26">
        <v>0.8</v>
      </c>
      <c r="F16" s="26">
        <v>19.600000000000001</v>
      </c>
      <c r="G16" s="26">
        <v>88</v>
      </c>
      <c r="H16" s="26">
        <v>0.06</v>
      </c>
      <c r="I16" s="26">
        <v>20</v>
      </c>
      <c r="J16" s="26">
        <v>0</v>
      </c>
      <c r="K16" s="26">
        <v>32</v>
      </c>
      <c r="L16" s="26">
        <v>0</v>
      </c>
      <c r="M16" s="26">
        <v>0</v>
      </c>
      <c r="N16" s="26">
        <v>4.4000000000000004</v>
      </c>
    </row>
    <row r="17" spans="1:14" ht="18" customHeight="1" x14ac:dyDescent="0.2">
      <c r="A17" s="46">
        <v>3</v>
      </c>
      <c r="B17" s="19" t="s">
        <v>100</v>
      </c>
      <c r="C17" s="25">
        <v>45</v>
      </c>
      <c r="D17" s="26">
        <v>3</v>
      </c>
      <c r="E17" s="26">
        <v>10.17</v>
      </c>
      <c r="F17" s="26">
        <v>14.71</v>
      </c>
      <c r="G17" s="26">
        <v>120.37</v>
      </c>
      <c r="H17" s="26">
        <v>0</v>
      </c>
      <c r="I17" s="26">
        <v>7.0000000000000007E-2</v>
      </c>
      <c r="J17" s="26">
        <v>0</v>
      </c>
      <c r="K17" s="26">
        <v>84.8</v>
      </c>
      <c r="L17" s="26">
        <v>0</v>
      </c>
      <c r="M17" s="26">
        <v>3.84</v>
      </c>
      <c r="N17" s="26">
        <v>0.1</v>
      </c>
    </row>
    <row r="18" spans="1:14" ht="18.75" customHeight="1" x14ac:dyDescent="0.2">
      <c r="A18" s="46" t="s">
        <v>83</v>
      </c>
      <c r="B18" s="19" t="s">
        <v>82</v>
      </c>
      <c r="C18" s="25">
        <v>150</v>
      </c>
      <c r="D18" s="26">
        <v>4.0199999999999996</v>
      </c>
      <c r="E18" s="26">
        <v>6.6</v>
      </c>
      <c r="F18" s="26">
        <v>53.6</v>
      </c>
      <c r="G18" s="26">
        <v>157.9</v>
      </c>
      <c r="H18" s="26">
        <v>0.13</v>
      </c>
      <c r="I18" s="26">
        <v>4</v>
      </c>
      <c r="J18" s="26">
        <v>0.12</v>
      </c>
      <c r="K18" s="26">
        <v>113.6</v>
      </c>
      <c r="L18" s="26">
        <v>97</v>
      </c>
      <c r="M18" s="26">
        <v>19.3</v>
      </c>
      <c r="N18" s="26">
        <v>0.52</v>
      </c>
    </row>
    <row r="19" spans="1:14" ht="18.75" customHeight="1" x14ac:dyDescent="0.2">
      <c r="A19" s="46">
        <v>868</v>
      </c>
      <c r="B19" s="4" t="s">
        <v>11</v>
      </c>
      <c r="C19" s="25">
        <v>200</v>
      </c>
      <c r="D19" s="26">
        <v>0.2</v>
      </c>
      <c r="E19" s="26">
        <v>0</v>
      </c>
      <c r="F19" s="26">
        <v>17.399999999999999</v>
      </c>
      <c r="G19" s="26">
        <v>70.400000000000006</v>
      </c>
      <c r="H19" s="26">
        <v>0</v>
      </c>
      <c r="I19" s="26">
        <v>6.6</v>
      </c>
      <c r="J19" s="31">
        <v>0</v>
      </c>
      <c r="K19" s="26">
        <v>12</v>
      </c>
      <c r="L19" s="26">
        <v>0</v>
      </c>
      <c r="M19" s="26">
        <v>10.3</v>
      </c>
      <c r="N19" s="26">
        <v>0.4</v>
      </c>
    </row>
    <row r="20" spans="1:14" ht="18.75" customHeight="1" x14ac:dyDescent="0.2">
      <c r="A20" s="46">
        <v>148</v>
      </c>
      <c r="B20" s="2" t="s">
        <v>51</v>
      </c>
      <c r="C20" s="25">
        <v>20</v>
      </c>
      <c r="D20" s="26">
        <v>1.52</v>
      </c>
      <c r="E20" s="26">
        <v>0.13</v>
      </c>
      <c r="F20" s="26">
        <v>10.029999999999999</v>
      </c>
      <c r="G20" s="26">
        <v>47.36</v>
      </c>
      <c r="H20" s="26">
        <v>0.03</v>
      </c>
      <c r="I20" s="31">
        <v>0</v>
      </c>
      <c r="J20" s="31">
        <v>0</v>
      </c>
      <c r="K20" s="26">
        <v>4.5999999999999996</v>
      </c>
      <c r="L20" s="26">
        <v>16.8</v>
      </c>
      <c r="M20" s="26">
        <v>6.6</v>
      </c>
      <c r="N20" s="26">
        <v>0.4</v>
      </c>
    </row>
    <row r="21" spans="1:14" ht="16.5" customHeight="1" x14ac:dyDescent="0.2">
      <c r="A21" s="40">
        <v>147</v>
      </c>
      <c r="B21" s="4" t="s">
        <v>0</v>
      </c>
      <c r="C21" s="25">
        <v>20</v>
      </c>
      <c r="D21" s="26">
        <v>1.33</v>
      </c>
      <c r="E21" s="26">
        <v>0.17</v>
      </c>
      <c r="F21" s="26">
        <v>8.48</v>
      </c>
      <c r="G21" s="26">
        <v>40.79</v>
      </c>
      <c r="H21" s="26">
        <v>0.03</v>
      </c>
      <c r="I21" s="31">
        <v>0</v>
      </c>
      <c r="J21" s="31">
        <v>0</v>
      </c>
      <c r="K21" s="26">
        <v>3.6</v>
      </c>
      <c r="L21" s="26">
        <v>17.399999999999999</v>
      </c>
      <c r="M21" s="26">
        <v>3.8</v>
      </c>
      <c r="N21" s="26">
        <v>0.8</v>
      </c>
    </row>
    <row r="22" spans="1:14" ht="18" customHeight="1" x14ac:dyDescent="0.2">
      <c r="A22" s="7"/>
      <c r="B22" s="2" t="s">
        <v>55</v>
      </c>
      <c r="C22" s="32">
        <f t="shared" ref="C22:N22" si="1">SUM(C16:C21)</f>
        <v>635</v>
      </c>
      <c r="D22" s="33">
        <f t="shared" si="1"/>
        <v>10.87</v>
      </c>
      <c r="E22" s="33">
        <f t="shared" si="1"/>
        <v>17.87</v>
      </c>
      <c r="F22" s="33">
        <f t="shared" si="1"/>
        <v>123.82000000000001</v>
      </c>
      <c r="G22" s="33">
        <f t="shared" si="1"/>
        <v>524.81999999999994</v>
      </c>
      <c r="H22" s="33">
        <f t="shared" si="1"/>
        <v>0.25</v>
      </c>
      <c r="I22" s="33">
        <f t="shared" si="1"/>
        <v>30.67</v>
      </c>
      <c r="J22" s="33">
        <f t="shared" si="1"/>
        <v>0.12</v>
      </c>
      <c r="K22" s="33">
        <f t="shared" si="1"/>
        <v>250.59999999999997</v>
      </c>
      <c r="L22" s="33">
        <f t="shared" si="1"/>
        <v>131.19999999999999</v>
      </c>
      <c r="M22" s="33">
        <f t="shared" si="1"/>
        <v>43.839999999999996</v>
      </c>
      <c r="N22" s="33">
        <f t="shared" si="1"/>
        <v>6.62</v>
      </c>
    </row>
    <row r="23" spans="1:14" ht="33" customHeight="1" x14ac:dyDescent="0.2">
      <c r="A23" s="8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3" customHeight="1" x14ac:dyDescent="0.2">
      <c r="A24" s="60" t="s">
        <v>30</v>
      </c>
      <c r="B24" s="60" t="s">
        <v>31</v>
      </c>
      <c r="C24" s="60" t="s">
        <v>32</v>
      </c>
      <c r="D24" s="76" t="s">
        <v>33</v>
      </c>
      <c r="E24" s="77"/>
      <c r="F24" s="78"/>
      <c r="G24" s="74" t="s">
        <v>34</v>
      </c>
      <c r="H24" s="69" t="s">
        <v>35</v>
      </c>
      <c r="I24" s="70"/>
      <c r="J24" s="71"/>
      <c r="K24" s="76" t="s">
        <v>56</v>
      </c>
      <c r="L24" s="77"/>
      <c r="M24" s="77"/>
      <c r="N24" s="78"/>
    </row>
    <row r="25" spans="1:14" ht="27.95" customHeight="1" x14ac:dyDescent="0.2">
      <c r="A25" s="61"/>
      <c r="B25" s="61"/>
      <c r="C25" s="61"/>
      <c r="D25" s="2" t="s">
        <v>37</v>
      </c>
      <c r="E25" s="2" t="s">
        <v>38</v>
      </c>
      <c r="F25" s="2" t="s">
        <v>39</v>
      </c>
      <c r="G25" s="75"/>
      <c r="H25" s="2" t="s">
        <v>40</v>
      </c>
      <c r="I25" s="2" t="s">
        <v>41</v>
      </c>
      <c r="J25" s="2" t="s">
        <v>42</v>
      </c>
      <c r="K25" s="2" t="s">
        <v>43</v>
      </c>
      <c r="L25" s="2" t="s">
        <v>44</v>
      </c>
      <c r="M25" s="2" t="s">
        <v>45</v>
      </c>
      <c r="N25" s="2" t="s">
        <v>46</v>
      </c>
    </row>
    <row r="26" spans="1:14" ht="16.5" customHeight="1" x14ac:dyDescent="0.2">
      <c r="A26" s="66" t="s">
        <v>57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4" ht="18.75" customHeight="1" x14ac:dyDescent="0.2">
      <c r="A27" s="35" t="s">
        <v>21</v>
      </c>
      <c r="B27" s="16" t="s">
        <v>22</v>
      </c>
      <c r="C27" s="24">
        <v>90</v>
      </c>
      <c r="D27" s="27">
        <v>14.49</v>
      </c>
      <c r="E27" s="27">
        <v>8.01</v>
      </c>
      <c r="F27" s="27">
        <v>5.22</v>
      </c>
      <c r="G27" s="27">
        <v>151.19999999999999</v>
      </c>
      <c r="H27" s="27">
        <v>0</v>
      </c>
      <c r="I27" s="27">
        <v>1.71</v>
      </c>
      <c r="J27" s="27">
        <v>0</v>
      </c>
      <c r="K27" s="27">
        <v>5.4</v>
      </c>
      <c r="L27" s="27">
        <v>0</v>
      </c>
      <c r="M27" s="27">
        <v>18.899999999999999</v>
      </c>
      <c r="N27" s="44">
        <v>5.85</v>
      </c>
    </row>
    <row r="28" spans="1:14" ht="18" customHeight="1" x14ac:dyDescent="0.2">
      <c r="A28" s="38">
        <v>679</v>
      </c>
      <c r="B28" s="41" t="s">
        <v>25</v>
      </c>
      <c r="C28" s="28">
        <v>150</v>
      </c>
      <c r="D28" s="29">
        <v>2.97</v>
      </c>
      <c r="E28" s="29">
        <v>2.9</v>
      </c>
      <c r="F28" s="29">
        <v>21.14</v>
      </c>
      <c r="G28" s="29">
        <v>122.4</v>
      </c>
      <c r="H28" s="29">
        <v>2E-3</v>
      </c>
      <c r="I28" s="30">
        <v>0</v>
      </c>
      <c r="J28" s="30">
        <v>0</v>
      </c>
      <c r="K28" s="45">
        <v>12.85</v>
      </c>
      <c r="L28" s="45">
        <v>103.27</v>
      </c>
      <c r="M28" s="29">
        <v>12.66</v>
      </c>
      <c r="N28" s="26">
        <v>0.57999999999999996</v>
      </c>
    </row>
    <row r="29" spans="1:14" ht="18" customHeight="1" x14ac:dyDescent="0.2">
      <c r="A29" s="36" t="s">
        <v>85</v>
      </c>
      <c r="B29" s="17" t="s">
        <v>26</v>
      </c>
      <c r="C29" s="25">
        <v>200</v>
      </c>
      <c r="D29" s="26">
        <v>6.2</v>
      </c>
      <c r="E29" s="26">
        <v>5.0999999999999996</v>
      </c>
      <c r="F29" s="26">
        <v>19.399999999999999</v>
      </c>
      <c r="G29" s="26">
        <v>148.30000000000001</v>
      </c>
      <c r="H29" s="26">
        <v>0</v>
      </c>
      <c r="I29" s="26">
        <v>2.6</v>
      </c>
      <c r="J29" s="26">
        <v>0</v>
      </c>
      <c r="K29" s="33">
        <v>240</v>
      </c>
      <c r="L29" s="26">
        <v>0</v>
      </c>
      <c r="M29" s="26">
        <v>8</v>
      </c>
      <c r="N29" s="26">
        <v>0.01</v>
      </c>
    </row>
    <row r="30" spans="1:14" ht="17.25" customHeight="1" x14ac:dyDescent="0.2">
      <c r="A30" s="3">
        <v>368</v>
      </c>
      <c r="B30" s="20" t="s">
        <v>49</v>
      </c>
      <c r="C30" s="25">
        <v>200</v>
      </c>
      <c r="D30" s="26">
        <v>0.8</v>
      </c>
      <c r="E30" s="26">
        <v>0.8</v>
      </c>
      <c r="F30" s="26">
        <v>19.600000000000001</v>
      </c>
      <c r="G30" s="26">
        <v>88</v>
      </c>
      <c r="H30" s="26">
        <v>0.06</v>
      </c>
      <c r="I30" s="26">
        <v>20</v>
      </c>
      <c r="J30" s="26">
        <v>0</v>
      </c>
      <c r="K30" s="26">
        <v>32</v>
      </c>
      <c r="L30" s="26">
        <v>0</v>
      </c>
      <c r="M30" s="26">
        <v>0</v>
      </c>
      <c r="N30" s="26">
        <v>4.4000000000000004</v>
      </c>
    </row>
    <row r="31" spans="1:14" ht="18" customHeight="1" x14ac:dyDescent="0.2">
      <c r="A31" s="37">
        <v>147</v>
      </c>
      <c r="B31" s="22" t="s">
        <v>0</v>
      </c>
      <c r="C31" s="25">
        <v>20</v>
      </c>
      <c r="D31" s="26">
        <v>1.33</v>
      </c>
      <c r="E31" s="26">
        <v>0.17</v>
      </c>
      <c r="F31" s="26">
        <v>8.48</v>
      </c>
      <c r="G31" s="26">
        <v>40.79</v>
      </c>
      <c r="H31" s="26">
        <v>0.03</v>
      </c>
      <c r="I31" s="31">
        <v>0</v>
      </c>
      <c r="J31" s="31">
        <v>0</v>
      </c>
      <c r="K31" s="26">
        <v>3.6</v>
      </c>
      <c r="L31" s="26">
        <v>17.399999999999999</v>
      </c>
      <c r="M31" s="26">
        <v>3.8</v>
      </c>
      <c r="N31" s="26">
        <v>0.8</v>
      </c>
    </row>
    <row r="32" spans="1:14" ht="18" customHeight="1" x14ac:dyDescent="0.2">
      <c r="A32" s="37">
        <v>148</v>
      </c>
      <c r="B32" s="22" t="s">
        <v>23</v>
      </c>
      <c r="C32" s="25">
        <v>30</v>
      </c>
      <c r="D32" s="26">
        <v>2.29</v>
      </c>
      <c r="E32" s="26">
        <v>0.19</v>
      </c>
      <c r="F32" s="26">
        <v>15.05</v>
      </c>
      <c r="G32" s="26">
        <v>71.05</v>
      </c>
      <c r="H32" s="26">
        <v>0.05</v>
      </c>
      <c r="I32" s="31">
        <v>0</v>
      </c>
      <c r="J32" s="31">
        <v>0</v>
      </c>
      <c r="K32" s="26">
        <v>6.9</v>
      </c>
      <c r="L32" s="26">
        <v>25.2</v>
      </c>
      <c r="M32" s="26">
        <v>9.9</v>
      </c>
      <c r="N32" s="26">
        <v>0.6</v>
      </c>
    </row>
    <row r="33" spans="1:71" ht="17.25" customHeight="1" x14ac:dyDescent="0.2">
      <c r="A33" s="43"/>
      <c r="B33" s="22" t="s">
        <v>84</v>
      </c>
      <c r="C33" s="23">
        <f t="shared" ref="C33:N33" si="2">SUM(C27:C32)</f>
        <v>690</v>
      </c>
      <c r="D33" s="33">
        <f t="shared" si="2"/>
        <v>28.08</v>
      </c>
      <c r="E33" s="33">
        <f t="shared" si="2"/>
        <v>17.170000000000002</v>
      </c>
      <c r="F33" s="33">
        <f t="shared" si="2"/>
        <v>88.89</v>
      </c>
      <c r="G33" s="33">
        <f t="shared" si="2"/>
        <v>621.74</v>
      </c>
      <c r="H33" s="33">
        <f t="shared" si="2"/>
        <v>0.14200000000000002</v>
      </c>
      <c r="I33" s="33">
        <f t="shared" si="2"/>
        <v>24.310000000000002</v>
      </c>
      <c r="J33" s="33">
        <f t="shared" si="2"/>
        <v>0</v>
      </c>
      <c r="K33" s="33">
        <f t="shared" si="2"/>
        <v>300.75</v>
      </c>
      <c r="L33" s="33">
        <f t="shared" si="2"/>
        <v>145.86999999999998</v>
      </c>
      <c r="M33" s="33">
        <f t="shared" si="2"/>
        <v>53.26</v>
      </c>
      <c r="N33" s="33">
        <f t="shared" si="2"/>
        <v>12.24</v>
      </c>
    </row>
    <row r="34" spans="1:71" ht="12.75" customHeight="1" x14ac:dyDescent="0.2">
      <c r="A34" s="1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71" ht="33" customHeight="1" x14ac:dyDescent="0.2">
      <c r="A35" s="60" t="s">
        <v>30</v>
      </c>
      <c r="B35" s="60" t="s">
        <v>31</v>
      </c>
      <c r="C35" s="60" t="s">
        <v>32</v>
      </c>
      <c r="D35" s="76" t="s">
        <v>33</v>
      </c>
      <c r="E35" s="77"/>
      <c r="F35" s="78"/>
      <c r="G35" s="74" t="s">
        <v>53</v>
      </c>
      <c r="H35" s="69" t="s">
        <v>35</v>
      </c>
      <c r="I35" s="70"/>
      <c r="J35" s="71"/>
      <c r="K35" s="69" t="s">
        <v>36</v>
      </c>
      <c r="L35" s="70"/>
      <c r="M35" s="70"/>
      <c r="N35" s="71"/>
    </row>
    <row r="36" spans="1:71" ht="27.95" customHeight="1" x14ac:dyDescent="0.2">
      <c r="A36" s="61"/>
      <c r="B36" s="61"/>
      <c r="C36" s="61"/>
      <c r="D36" s="2" t="s">
        <v>59</v>
      </c>
      <c r="E36" s="2" t="s">
        <v>38</v>
      </c>
      <c r="F36" s="2" t="s">
        <v>60</v>
      </c>
      <c r="G36" s="75"/>
      <c r="H36" s="2" t="s">
        <v>40</v>
      </c>
      <c r="I36" s="2" t="s">
        <v>41</v>
      </c>
      <c r="J36" s="2" t="s">
        <v>42</v>
      </c>
      <c r="K36" s="2" t="s">
        <v>43</v>
      </c>
      <c r="L36" s="2" t="s">
        <v>44</v>
      </c>
      <c r="M36" s="2" t="s">
        <v>45</v>
      </c>
      <c r="N36" s="2" t="s">
        <v>46</v>
      </c>
    </row>
    <row r="37" spans="1:71" ht="16.5" customHeight="1" x14ac:dyDescent="0.2">
      <c r="A37" s="66" t="s">
        <v>61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</row>
    <row r="38" spans="1:71" ht="18.75" customHeight="1" x14ac:dyDescent="0.2">
      <c r="A38" s="37">
        <v>438</v>
      </c>
      <c r="B38" s="22" t="s">
        <v>12</v>
      </c>
      <c r="C38" s="25">
        <v>150</v>
      </c>
      <c r="D38" s="26">
        <v>14.27</v>
      </c>
      <c r="E38" s="26">
        <v>22.16</v>
      </c>
      <c r="F38" s="26">
        <v>2.65</v>
      </c>
      <c r="G38" s="26">
        <v>267.93</v>
      </c>
      <c r="H38" s="26">
        <v>0.1</v>
      </c>
      <c r="I38" s="26">
        <v>9.6</v>
      </c>
      <c r="J38" s="26">
        <v>287.5</v>
      </c>
      <c r="K38" s="33">
        <v>114.2</v>
      </c>
      <c r="L38" s="33">
        <v>0</v>
      </c>
      <c r="M38" s="26">
        <v>19.5</v>
      </c>
      <c r="N38" s="26">
        <v>2.94</v>
      </c>
    </row>
    <row r="39" spans="1:71" ht="18.75" customHeight="1" x14ac:dyDescent="0.2">
      <c r="A39" s="40">
        <v>959</v>
      </c>
      <c r="B39" s="22" t="s">
        <v>13</v>
      </c>
      <c r="C39" s="25">
        <v>200</v>
      </c>
      <c r="D39" s="26">
        <v>3.8</v>
      </c>
      <c r="E39" s="26">
        <v>5.35</v>
      </c>
      <c r="F39" s="26">
        <v>19.600000000000001</v>
      </c>
      <c r="G39" s="26">
        <v>138.1</v>
      </c>
      <c r="H39" s="31">
        <v>0.04</v>
      </c>
      <c r="I39" s="31">
        <v>1.3</v>
      </c>
      <c r="J39" s="31">
        <v>0.01</v>
      </c>
      <c r="K39" s="33">
        <v>102</v>
      </c>
      <c r="L39" s="26">
        <v>22.7</v>
      </c>
      <c r="M39" s="26">
        <v>4.9000000000000004</v>
      </c>
      <c r="N39" s="26">
        <v>0.35</v>
      </c>
    </row>
    <row r="40" spans="1:71" ht="18" customHeight="1" x14ac:dyDescent="0.2">
      <c r="A40" s="40">
        <v>128</v>
      </c>
      <c r="B40" s="22" t="s">
        <v>18</v>
      </c>
      <c r="C40" s="25">
        <v>100</v>
      </c>
      <c r="D40" s="27">
        <v>3.2</v>
      </c>
      <c r="E40" s="27">
        <v>2.5</v>
      </c>
      <c r="F40" s="27">
        <v>16</v>
      </c>
      <c r="G40" s="27">
        <v>99</v>
      </c>
      <c r="H40" s="27">
        <v>0</v>
      </c>
      <c r="I40" s="27">
        <v>0</v>
      </c>
      <c r="J40" s="27">
        <v>0</v>
      </c>
      <c r="K40" s="27">
        <v>119</v>
      </c>
      <c r="L40" s="27">
        <v>91</v>
      </c>
      <c r="M40" s="27">
        <v>14</v>
      </c>
      <c r="N40" s="27">
        <v>0.1</v>
      </c>
    </row>
    <row r="41" spans="1:71" ht="18.75" customHeight="1" x14ac:dyDescent="0.2">
      <c r="A41" s="37">
        <v>147</v>
      </c>
      <c r="B41" s="22" t="s">
        <v>0</v>
      </c>
      <c r="C41" s="25">
        <v>20</v>
      </c>
      <c r="D41" s="26">
        <v>1.33</v>
      </c>
      <c r="E41" s="26">
        <v>0.17</v>
      </c>
      <c r="F41" s="26">
        <v>8.48</v>
      </c>
      <c r="G41" s="26">
        <v>40.79</v>
      </c>
      <c r="H41" s="26">
        <v>0.03</v>
      </c>
      <c r="I41" s="31">
        <v>0</v>
      </c>
      <c r="J41" s="31">
        <v>0</v>
      </c>
      <c r="K41" s="26">
        <v>3.6</v>
      </c>
      <c r="L41" s="26">
        <v>17.399999999999999</v>
      </c>
      <c r="M41" s="26">
        <v>3.8</v>
      </c>
      <c r="N41" s="26">
        <v>0.8</v>
      </c>
    </row>
    <row r="42" spans="1:71" ht="18" customHeight="1" x14ac:dyDescent="0.2">
      <c r="A42" s="37">
        <v>148</v>
      </c>
      <c r="B42" s="22" t="s">
        <v>23</v>
      </c>
      <c r="C42" s="25">
        <v>30</v>
      </c>
      <c r="D42" s="26">
        <v>2.29</v>
      </c>
      <c r="E42" s="26">
        <v>0.19</v>
      </c>
      <c r="F42" s="26">
        <v>15.05</v>
      </c>
      <c r="G42" s="26">
        <v>71.05</v>
      </c>
      <c r="H42" s="26">
        <v>0.05</v>
      </c>
      <c r="I42" s="31">
        <v>0</v>
      </c>
      <c r="J42" s="31">
        <v>0</v>
      </c>
      <c r="K42" s="26">
        <v>6.9</v>
      </c>
      <c r="L42" s="26">
        <v>25.2</v>
      </c>
      <c r="M42" s="26">
        <v>9.9</v>
      </c>
      <c r="N42" s="26">
        <v>0.6</v>
      </c>
    </row>
    <row r="43" spans="1:71" ht="18" customHeight="1" x14ac:dyDescent="0.2">
      <c r="A43" s="40"/>
      <c r="B43" s="22" t="s">
        <v>84</v>
      </c>
      <c r="C43" s="32">
        <f t="shared" ref="C43:N43" si="3">SUM(C38:C42)</f>
        <v>500</v>
      </c>
      <c r="D43" s="33">
        <f t="shared" si="3"/>
        <v>24.89</v>
      </c>
      <c r="E43" s="33">
        <f t="shared" si="3"/>
        <v>30.37</v>
      </c>
      <c r="F43" s="33">
        <f t="shared" si="3"/>
        <v>61.78</v>
      </c>
      <c r="G43" s="33">
        <f t="shared" si="3"/>
        <v>616.86999999999989</v>
      </c>
      <c r="H43" s="33">
        <f t="shared" si="3"/>
        <v>0.22000000000000003</v>
      </c>
      <c r="I43" s="33">
        <f t="shared" si="3"/>
        <v>10.9</v>
      </c>
      <c r="J43" s="33">
        <f t="shared" si="3"/>
        <v>287.51</v>
      </c>
      <c r="K43" s="33">
        <f t="shared" si="3"/>
        <v>345.7</v>
      </c>
      <c r="L43" s="33">
        <f t="shared" si="3"/>
        <v>156.29999999999998</v>
      </c>
      <c r="M43" s="33">
        <f t="shared" si="3"/>
        <v>52.099999999999994</v>
      </c>
      <c r="N43" s="33">
        <f t="shared" si="3"/>
        <v>4.79</v>
      </c>
    </row>
    <row r="44" spans="1:71" ht="23.2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 ht="33" customHeight="1" x14ac:dyDescent="0.2">
      <c r="A45" s="60" t="s">
        <v>30</v>
      </c>
      <c r="B45" s="60" t="s">
        <v>31</v>
      </c>
      <c r="C45" s="60" t="s">
        <v>32</v>
      </c>
      <c r="D45" s="76" t="s">
        <v>33</v>
      </c>
      <c r="E45" s="77"/>
      <c r="F45" s="78"/>
      <c r="G45" s="74" t="s">
        <v>62</v>
      </c>
      <c r="H45" s="69" t="s">
        <v>35</v>
      </c>
      <c r="I45" s="70"/>
      <c r="J45" s="71"/>
      <c r="K45" s="69" t="s">
        <v>36</v>
      </c>
      <c r="L45" s="70"/>
      <c r="M45" s="70"/>
      <c r="N45" s="71"/>
    </row>
    <row r="46" spans="1:71" ht="27" customHeight="1" x14ac:dyDescent="0.2">
      <c r="A46" s="61"/>
      <c r="B46" s="61"/>
      <c r="C46" s="61"/>
      <c r="D46" s="2" t="s">
        <v>37</v>
      </c>
      <c r="E46" s="2" t="s">
        <v>38</v>
      </c>
      <c r="F46" s="2" t="s">
        <v>60</v>
      </c>
      <c r="G46" s="75"/>
      <c r="H46" s="2" t="s">
        <v>40</v>
      </c>
      <c r="I46" s="2" t="s">
        <v>41</v>
      </c>
      <c r="J46" s="2" t="s">
        <v>42</v>
      </c>
      <c r="K46" s="2" t="s">
        <v>43</v>
      </c>
      <c r="L46" s="2" t="s">
        <v>44</v>
      </c>
      <c r="M46" s="2" t="s">
        <v>45</v>
      </c>
      <c r="N46" s="2" t="s">
        <v>46</v>
      </c>
    </row>
    <row r="47" spans="1:71" ht="16.5" customHeight="1" x14ac:dyDescent="0.2">
      <c r="A47" s="66" t="s">
        <v>63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</row>
    <row r="48" spans="1:71" ht="18.75" customHeight="1" x14ac:dyDescent="0.2">
      <c r="A48" s="49">
        <v>7007</v>
      </c>
      <c r="B48" s="20" t="s">
        <v>64</v>
      </c>
      <c r="C48" s="47">
        <v>100</v>
      </c>
      <c r="D48" s="48">
        <v>9.33</v>
      </c>
      <c r="E48" s="48">
        <v>5.77</v>
      </c>
      <c r="F48" s="48">
        <v>7.96</v>
      </c>
      <c r="G48" s="48">
        <v>141.37</v>
      </c>
      <c r="H48" s="48">
        <v>0</v>
      </c>
      <c r="I48" s="50">
        <v>0.7</v>
      </c>
      <c r="J48" s="48">
        <v>0</v>
      </c>
      <c r="K48" s="48">
        <v>43.33</v>
      </c>
      <c r="L48" s="48">
        <v>0</v>
      </c>
      <c r="M48" s="48">
        <v>16.399999999999999</v>
      </c>
      <c r="N48" s="48">
        <v>0.41</v>
      </c>
    </row>
    <row r="49" spans="1:64" ht="18.75" customHeight="1" x14ac:dyDescent="0.2">
      <c r="A49" s="46">
        <v>694</v>
      </c>
      <c r="B49" s="19" t="s">
        <v>27</v>
      </c>
      <c r="C49" s="47">
        <v>150</v>
      </c>
      <c r="D49" s="26">
        <v>3.06</v>
      </c>
      <c r="E49" s="26">
        <v>4.8</v>
      </c>
      <c r="F49" s="26">
        <v>20.440000000000001</v>
      </c>
      <c r="G49" s="26">
        <v>137.25</v>
      </c>
      <c r="H49" s="26">
        <v>0.14000000000000001</v>
      </c>
      <c r="I49" s="26">
        <v>18.170000000000002</v>
      </c>
      <c r="J49" s="31">
        <v>25.5</v>
      </c>
      <c r="K49" s="26">
        <v>36.979999999999997</v>
      </c>
      <c r="L49" s="33">
        <v>86.6</v>
      </c>
      <c r="M49" s="26">
        <v>27.75</v>
      </c>
      <c r="N49" s="26">
        <v>1.01</v>
      </c>
    </row>
    <row r="50" spans="1:64" ht="19.5" customHeight="1" x14ac:dyDescent="0.2">
      <c r="A50" s="46">
        <v>377</v>
      </c>
      <c r="B50" s="19" t="s">
        <v>14</v>
      </c>
      <c r="C50" s="47">
        <v>200</v>
      </c>
      <c r="D50" s="48">
        <v>4.51</v>
      </c>
      <c r="E50" s="48">
        <v>1.1399999999999999</v>
      </c>
      <c r="F50" s="48">
        <v>7.71</v>
      </c>
      <c r="G50" s="48">
        <v>57.33</v>
      </c>
      <c r="H50" s="50">
        <v>0.01</v>
      </c>
      <c r="I50" s="48">
        <v>3.67</v>
      </c>
      <c r="J50" s="50">
        <v>0.01</v>
      </c>
      <c r="K50" s="48">
        <v>112.55</v>
      </c>
      <c r="L50" s="48">
        <v>185.54</v>
      </c>
      <c r="M50" s="48">
        <v>99.08</v>
      </c>
      <c r="N50" s="48">
        <v>18.420000000000002</v>
      </c>
    </row>
    <row r="51" spans="1:64" ht="18.75" customHeight="1" x14ac:dyDescent="0.2">
      <c r="A51" s="3">
        <v>368</v>
      </c>
      <c r="B51" s="20" t="s">
        <v>49</v>
      </c>
      <c r="C51" s="25">
        <v>200</v>
      </c>
      <c r="D51" s="26">
        <v>0.8</v>
      </c>
      <c r="E51" s="26">
        <v>0.8</v>
      </c>
      <c r="F51" s="26">
        <v>19.600000000000001</v>
      </c>
      <c r="G51" s="26">
        <v>88</v>
      </c>
      <c r="H51" s="26">
        <v>0.06</v>
      </c>
      <c r="I51" s="26">
        <v>20</v>
      </c>
      <c r="J51" s="26">
        <v>0</v>
      </c>
      <c r="K51" s="26">
        <v>32</v>
      </c>
      <c r="L51" s="26">
        <v>0</v>
      </c>
      <c r="M51" s="26">
        <v>0</v>
      </c>
      <c r="N51" s="26">
        <v>4.4000000000000004</v>
      </c>
    </row>
    <row r="52" spans="1:64" ht="18.75" customHeight="1" x14ac:dyDescent="0.2">
      <c r="A52" s="46">
        <v>148</v>
      </c>
      <c r="B52" s="20" t="s">
        <v>51</v>
      </c>
      <c r="C52" s="47">
        <v>30</v>
      </c>
      <c r="D52" s="26">
        <v>2.29</v>
      </c>
      <c r="E52" s="26">
        <v>0.19</v>
      </c>
      <c r="F52" s="26">
        <v>15.05</v>
      </c>
      <c r="G52" s="26">
        <v>71.05</v>
      </c>
      <c r="H52" s="26">
        <v>0.05</v>
      </c>
      <c r="I52" s="31">
        <v>0</v>
      </c>
      <c r="J52" s="31">
        <v>0</v>
      </c>
      <c r="K52" s="26">
        <v>6.9</v>
      </c>
      <c r="L52" s="26">
        <v>25.2</v>
      </c>
      <c r="M52" s="26">
        <v>9.9</v>
      </c>
      <c r="N52" s="26">
        <v>0.6</v>
      </c>
    </row>
    <row r="53" spans="1:64" ht="18" customHeight="1" x14ac:dyDescent="0.2">
      <c r="A53" s="46">
        <v>147</v>
      </c>
      <c r="B53" s="20" t="s">
        <v>48</v>
      </c>
      <c r="C53" s="47">
        <v>20</v>
      </c>
      <c r="D53" s="26">
        <v>1.33</v>
      </c>
      <c r="E53" s="26">
        <v>0.17</v>
      </c>
      <c r="F53" s="26">
        <v>8.48</v>
      </c>
      <c r="G53" s="26">
        <v>40.79</v>
      </c>
      <c r="H53" s="26">
        <v>0.03</v>
      </c>
      <c r="I53" s="31">
        <v>0</v>
      </c>
      <c r="J53" s="31">
        <v>0</v>
      </c>
      <c r="K53" s="26">
        <v>3.6</v>
      </c>
      <c r="L53" s="26">
        <v>17.399999999999999</v>
      </c>
      <c r="M53" s="26">
        <v>3.8</v>
      </c>
      <c r="N53" s="26">
        <v>0.8</v>
      </c>
    </row>
    <row r="54" spans="1:64" ht="18" customHeight="1" x14ac:dyDescent="0.2">
      <c r="A54" s="13"/>
      <c r="B54" s="20" t="s">
        <v>58</v>
      </c>
      <c r="C54" s="32">
        <f t="shared" ref="C54:N54" si="4">SUM(C48:C53)</f>
        <v>700</v>
      </c>
      <c r="D54" s="33">
        <f t="shared" si="4"/>
        <v>21.32</v>
      </c>
      <c r="E54" s="33">
        <f t="shared" si="4"/>
        <v>12.870000000000001</v>
      </c>
      <c r="F54" s="33">
        <f t="shared" si="4"/>
        <v>79.240000000000009</v>
      </c>
      <c r="G54" s="33">
        <f t="shared" si="4"/>
        <v>535.79</v>
      </c>
      <c r="H54" s="33">
        <f t="shared" si="4"/>
        <v>0.29000000000000004</v>
      </c>
      <c r="I54" s="33">
        <f t="shared" si="4"/>
        <v>42.54</v>
      </c>
      <c r="J54" s="33">
        <f t="shared" si="4"/>
        <v>25.51</v>
      </c>
      <c r="K54" s="33">
        <f t="shared" si="4"/>
        <v>235.36</v>
      </c>
      <c r="L54" s="33">
        <f t="shared" si="4"/>
        <v>314.73999999999995</v>
      </c>
      <c r="M54" s="33">
        <f t="shared" si="4"/>
        <v>156.93</v>
      </c>
      <c r="N54" s="33">
        <f t="shared" si="4"/>
        <v>25.640000000000004</v>
      </c>
    </row>
    <row r="55" spans="1:64" ht="39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7.95" customHeight="1" x14ac:dyDescent="0.2">
      <c r="A56" s="2" t="s">
        <v>30</v>
      </c>
      <c r="B56" s="2" t="s">
        <v>31</v>
      </c>
      <c r="C56" s="2" t="s">
        <v>32</v>
      </c>
      <c r="D56" s="2" t="s">
        <v>52</v>
      </c>
      <c r="E56" s="2"/>
      <c r="F56" s="2"/>
      <c r="G56" s="74" t="s">
        <v>34</v>
      </c>
      <c r="H56" s="2" t="s">
        <v>35</v>
      </c>
      <c r="I56" s="2"/>
      <c r="J56" s="2"/>
      <c r="K56" s="2" t="s">
        <v>36</v>
      </c>
      <c r="L56" s="2"/>
      <c r="M56" s="2"/>
      <c r="N56" s="2"/>
    </row>
    <row r="57" spans="1:64" ht="27" customHeight="1" x14ac:dyDescent="0.2">
      <c r="A57" s="2"/>
      <c r="B57" s="2"/>
      <c r="C57" s="2"/>
      <c r="D57" s="2" t="s">
        <v>37</v>
      </c>
      <c r="E57" s="2" t="s">
        <v>38</v>
      </c>
      <c r="F57" s="2" t="s">
        <v>60</v>
      </c>
      <c r="G57" s="75"/>
      <c r="H57" s="2" t="s">
        <v>40</v>
      </c>
      <c r="I57" s="2" t="s">
        <v>41</v>
      </c>
      <c r="J57" s="2" t="s">
        <v>42</v>
      </c>
      <c r="K57" s="2" t="s">
        <v>43</v>
      </c>
      <c r="L57" s="2" t="s">
        <v>44</v>
      </c>
      <c r="M57" s="2" t="s">
        <v>45</v>
      </c>
      <c r="N57" s="2" t="s">
        <v>46</v>
      </c>
    </row>
    <row r="58" spans="1:64" ht="16.5" customHeight="1" x14ac:dyDescent="0.2">
      <c r="A58" s="66" t="s">
        <v>65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</row>
    <row r="59" spans="1:64" ht="18" customHeight="1" x14ac:dyDescent="0.2">
      <c r="A59" s="35" t="s">
        <v>17</v>
      </c>
      <c r="B59" s="16" t="s">
        <v>18</v>
      </c>
      <c r="C59" s="24">
        <v>100</v>
      </c>
      <c r="D59" s="27">
        <v>3.2</v>
      </c>
      <c r="E59" s="27">
        <v>2.5</v>
      </c>
      <c r="F59" s="27">
        <v>16</v>
      </c>
      <c r="G59" s="27">
        <v>99</v>
      </c>
      <c r="H59" s="27">
        <v>0</v>
      </c>
      <c r="I59" s="27">
        <v>0</v>
      </c>
      <c r="J59" s="27">
        <v>0</v>
      </c>
      <c r="K59" s="27">
        <v>119</v>
      </c>
      <c r="L59" s="27">
        <v>91</v>
      </c>
      <c r="M59" s="27">
        <v>14</v>
      </c>
      <c r="N59" s="27">
        <v>0.1</v>
      </c>
    </row>
    <row r="60" spans="1:64" ht="16.5" customHeight="1" x14ac:dyDescent="0.2">
      <c r="A60" s="38">
        <v>5</v>
      </c>
      <c r="B60" s="41" t="s">
        <v>28</v>
      </c>
      <c r="C60" s="28">
        <v>180</v>
      </c>
      <c r="D60" s="29">
        <v>7.69</v>
      </c>
      <c r="E60" s="29">
        <v>13.38</v>
      </c>
      <c r="F60" s="29">
        <v>39.479999999999997</v>
      </c>
      <c r="G60" s="29">
        <v>226.5</v>
      </c>
      <c r="H60" s="29">
        <v>3.5999999999999997E-2</v>
      </c>
      <c r="I60" s="29">
        <v>0.54</v>
      </c>
      <c r="J60" s="29">
        <v>0</v>
      </c>
      <c r="K60" s="45">
        <v>108</v>
      </c>
      <c r="L60" s="29">
        <v>0</v>
      </c>
      <c r="M60" s="29">
        <v>0</v>
      </c>
      <c r="N60" s="29">
        <v>0.5</v>
      </c>
    </row>
    <row r="61" spans="1:64" ht="16.5" customHeight="1" x14ac:dyDescent="0.2">
      <c r="A61" s="37">
        <v>959</v>
      </c>
      <c r="B61" s="22" t="s">
        <v>15</v>
      </c>
      <c r="C61" s="25">
        <v>200</v>
      </c>
      <c r="D61" s="26">
        <v>3.8</v>
      </c>
      <c r="E61" s="26">
        <v>5.35</v>
      </c>
      <c r="F61" s="26">
        <v>19.600000000000001</v>
      </c>
      <c r="G61" s="26">
        <v>138.1</v>
      </c>
      <c r="H61" s="31">
        <v>0.04</v>
      </c>
      <c r="I61" s="31">
        <v>1.3</v>
      </c>
      <c r="J61" s="31">
        <v>0.01</v>
      </c>
      <c r="K61" s="33">
        <v>102</v>
      </c>
      <c r="L61" s="26">
        <v>22.7</v>
      </c>
      <c r="M61" s="26">
        <v>4.9000000000000004</v>
      </c>
      <c r="N61" s="26">
        <v>0.35</v>
      </c>
    </row>
    <row r="62" spans="1:64" ht="17.25" customHeight="1" x14ac:dyDescent="0.2">
      <c r="A62" s="37">
        <v>147</v>
      </c>
      <c r="B62" s="22" t="s">
        <v>0</v>
      </c>
      <c r="C62" s="25">
        <v>20</v>
      </c>
      <c r="D62" s="26">
        <v>1.33</v>
      </c>
      <c r="E62" s="26">
        <v>0.17</v>
      </c>
      <c r="F62" s="26">
        <v>8.48</v>
      </c>
      <c r="G62" s="26">
        <v>40.79</v>
      </c>
      <c r="H62" s="26">
        <v>0.03</v>
      </c>
      <c r="I62" s="31">
        <v>0</v>
      </c>
      <c r="J62" s="31">
        <v>0</v>
      </c>
      <c r="K62" s="26">
        <v>3.6</v>
      </c>
      <c r="L62" s="26">
        <v>17.399999999999999</v>
      </c>
      <c r="M62" s="26">
        <v>3.8</v>
      </c>
      <c r="N62" s="26">
        <v>0.8</v>
      </c>
    </row>
    <row r="63" spans="1:64" ht="18" customHeight="1" x14ac:dyDescent="0.2">
      <c r="A63" s="37">
        <v>148</v>
      </c>
      <c r="B63" s="22" t="s">
        <v>23</v>
      </c>
      <c r="C63" s="25">
        <v>30</v>
      </c>
      <c r="D63" s="26">
        <v>2.29</v>
      </c>
      <c r="E63" s="26">
        <v>0.19</v>
      </c>
      <c r="F63" s="26">
        <v>15.05</v>
      </c>
      <c r="G63" s="26">
        <v>71.05</v>
      </c>
      <c r="H63" s="26">
        <v>0.05</v>
      </c>
      <c r="I63" s="31">
        <v>0</v>
      </c>
      <c r="J63" s="31">
        <v>0</v>
      </c>
      <c r="K63" s="26">
        <v>6.9</v>
      </c>
      <c r="L63" s="26">
        <v>25.2</v>
      </c>
      <c r="M63" s="26">
        <v>9.9</v>
      </c>
      <c r="N63" s="26">
        <v>0.6</v>
      </c>
    </row>
    <row r="64" spans="1:64" ht="17.25" customHeight="1" x14ac:dyDescent="0.2">
      <c r="A64" s="42"/>
      <c r="B64" s="22" t="s">
        <v>84</v>
      </c>
      <c r="C64" s="32">
        <f t="shared" ref="C64:N64" si="5">SUM(C59:C63)</f>
        <v>530</v>
      </c>
      <c r="D64" s="33">
        <f t="shared" si="5"/>
        <v>18.310000000000002</v>
      </c>
      <c r="E64" s="33">
        <f t="shared" si="5"/>
        <v>21.590000000000003</v>
      </c>
      <c r="F64" s="33">
        <f t="shared" si="5"/>
        <v>98.61</v>
      </c>
      <c r="G64" s="33">
        <f t="shared" si="5"/>
        <v>575.44000000000005</v>
      </c>
      <c r="H64" s="33">
        <f t="shared" si="5"/>
        <v>0.156</v>
      </c>
      <c r="I64" s="33">
        <f t="shared" si="5"/>
        <v>1.84</v>
      </c>
      <c r="J64" s="33">
        <f t="shared" si="5"/>
        <v>0.01</v>
      </c>
      <c r="K64" s="33">
        <f t="shared" si="5"/>
        <v>339.5</v>
      </c>
      <c r="L64" s="33">
        <f t="shared" si="5"/>
        <v>156.29999999999998</v>
      </c>
      <c r="M64" s="33">
        <f t="shared" si="5"/>
        <v>32.6</v>
      </c>
      <c r="N64" s="33">
        <f t="shared" si="5"/>
        <v>2.35</v>
      </c>
    </row>
    <row r="65" spans="1:14" ht="48" customHeight="1" x14ac:dyDescent="0.2">
      <c r="A65" s="8"/>
      <c r="B65" s="9"/>
      <c r="C65" s="10"/>
      <c r="D65" s="10"/>
      <c r="E65" s="10"/>
      <c r="F65" s="10"/>
      <c r="G65" s="10"/>
      <c r="H65" s="10"/>
      <c r="I65" s="14"/>
      <c r="J65" s="14"/>
      <c r="K65" s="14"/>
      <c r="L65" s="10"/>
      <c r="M65" s="10"/>
      <c r="N65" s="10"/>
    </row>
    <row r="66" spans="1:14" ht="33" customHeight="1" x14ac:dyDescent="0.2">
      <c r="A66" s="60" t="s">
        <v>30</v>
      </c>
      <c r="B66" s="60" t="s">
        <v>31</v>
      </c>
      <c r="C66" s="60" t="s">
        <v>32</v>
      </c>
      <c r="D66" s="69" t="s">
        <v>52</v>
      </c>
      <c r="E66" s="70"/>
      <c r="F66" s="71"/>
      <c r="G66" s="74" t="s">
        <v>66</v>
      </c>
      <c r="H66" s="69" t="s">
        <v>35</v>
      </c>
      <c r="I66" s="70"/>
      <c r="J66" s="71"/>
      <c r="K66" s="69" t="s">
        <v>36</v>
      </c>
      <c r="L66" s="70"/>
      <c r="M66" s="70"/>
      <c r="N66" s="71"/>
    </row>
    <row r="67" spans="1:14" ht="39" customHeight="1" x14ac:dyDescent="0.2">
      <c r="A67" s="61"/>
      <c r="B67" s="61"/>
      <c r="C67" s="61"/>
      <c r="D67" s="2" t="s">
        <v>37</v>
      </c>
      <c r="E67" s="2" t="s">
        <v>38</v>
      </c>
      <c r="F67" s="2" t="s">
        <v>60</v>
      </c>
      <c r="G67" s="75"/>
      <c r="H67" s="2" t="s">
        <v>40</v>
      </c>
      <c r="I67" s="2" t="s">
        <v>41</v>
      </c>
      <c r="J67" s="2" t="s">
        <v>42</v>
      </c>
      <c r="K67" s="2" t="s">
        <v>43</v>
      </c>
      <c r="L67" s="2" t="s">
        <v>44</v>
      </c>
      <c r="M67" s="2" t="s">
        <v>45</v>
      </c>
      <c r="N67" s="2" t="s">
        <v>46</v>
      </c>
    </row>
    <row r="68" spans="1:14" ht="16.5" customHeight="1" x14ac:dyDescent="0.2">
      <c r="A68" s="62" t="s">
        <v>67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</row>
    <row r="69" spans="1:14" ht="18" customHeight="1" x14ac:dyDescent="0.2">
      <c r="A69" s="40">
        <v>3</v>
      </c>
      <c r="B69" s="22" t="s">
        <v>24</v>
      </c>
      <c r="C69" s="25">
        <v>40</v>
      </c>
      <c r="D69" s="26">
        <v>3</v>
      </c>
      <c r="E69" s="26">
        <v>10.17</v>
      </c>
      <c r="F69" s="26">
        <v>14.71</v>
      </c>
      <c r="G69" s="26">
        <v>120.37</v>
      </c>
      <c r="H69" s="26">
        <v>0</v>
      </c>
      <c r="I69" s="26">
        <v>7.0000000000000007E-2</v>
      </c>
      <c r="J69" s="52">
        <v>0</v>
      </c>
      <c r="K69" s="52">
        <v>84.8</v>
      </c>
      <c r="L69" s="54">
        <v>0</v>
      </c>
      <c r="M69" s="52">
        <v>3.84</v>
      </c>
      <c r="N69" s="52">
        <v>0.1</v>
      </c>
    </row>
    <row r="70" spans="1:14" ht="27" customHeight="1" x14ac:dyDescent="0.2">
      <c r="A70" s="39">
        <v>748</v>
      </c>
      <c r="B70" s="17" t="s">
        <v>16</v>
      </c>
      <c r="C70" s="25">
        <v>180</v>
      </c>
      <c r="D70" s="26">
        <v>10.81</v>
      </c>
      <c r="E70" s="26">
        <v>14.04</v>
      </c>
      <c r="F70" s="26">
        <v>26.52</v>
      </c>
      <c r="G70" s="26">
        <v>247.08</v>
      </c>
      <c r="H70" s="26">
        <v>0.26</v>
      </c>
      <c r="I70" s="26">
        <v>0.84</v>
      </c>
      <c r="J70" s="54" t="s">
        <v>88</v>
      </c>
      <c r="K70" s="52">
        <v>107.64</v>
      </c>
      <c r="L70" s="54" t="s">
        <v>89</v>
      </c>
      <c r="M70" s="52">
        <v>38.4</v>
      </c>
      <c r="N70" s="54" t="s">
        <v>90</v>
      </c>
    </row>
    <row r="71" spans="1:14" ht="18.75" customHeight="1" x14ac:dyDescent="0.2">
      <c r="A71" s="37">
        <v>386</v>
      </c>
      <c r="B71" s="22" t="s">
        <v>86</v>
      </c>
      <c r="C71" s="25">
        <v>200</v>
      </c>
      <c r="D71" s="26">
        <v>3.62</v>
      </c>
      <c r="E71" s="26">
        <v>5.79</v>
      </c>
      <c r="F71" s="26">
        <v>24</v>
      </c>
      <c r="G71" s="26">
        <v>162</v>
      </c>
      <c r="H71" s="26">
        <v>0</v>
      </c>
      <c r="I71" s="26">
        <v>1.58</v>
      </c>
      <c r="J71" s="26">
        <v>0</v>
      </c>
      <c r="K71" s="33">
        <v>255</v>
      </c>
      <c r="L71" s="26">
        <v>0</v>
      </c>
      <c r="M71" s="26">
        <v>11</v>
      </c>
      <c r="N71" s="26">
        <v>0.2</v>
      </c>
    </row>
    <row r="72" spans="1:14" ht="18" customHeight="1" x14ac:dyDescent="0.2">
      <c r="A72" s="37">
        <v>147</v>
      </c>
      <c r="B72" s="22" t="s">
        <v>0</v>
      </c>
      <c r="C72" s="25">
        <v>20</v>
      </c>
      <c r="D72" s="26">
        <v>1.33</v>
      </c>
      <c r="E72" s="26">
        <v>0.17</v>
      </c>
      <c r="F72" s="26">
        <v>8.48</v>
      </c>
      <c r="G72" s="26">
        <v>40.79</v>
      </c>
      <c r="H72" s="26">
        <v>0.03</v>
      </c>
      <c r="I72" s="31">
        <v>0</v>
      </c>
      <c r="J72" s="31">
        <v>0</v>
      </c>
      <c r="K72" s="26">
        <v>3.6</v>
      </c>
      <c r="L72" s="26">
        <v>17.399999999999999</v>
      </c>
      <c r="M72" s="26">
        <v>3.8</v>
      </c>
      <c r="N72" s="26">
        <v>0.8</v>
      </c>
    </row>
    <row r="73" spans="1:14" ht="18" customHeight="1" x14ac:dyDescent="0.2">
      <c r="A73" s="40"/>
      <c r="B73" s="22" t="s">
        <v>84</v>
      </c>
      <c r="C73" s="32">
        <f t="shared" ref="C73:N73" si="6">SUM(C69:C72)</f>
        <v>440</v>
      </c>
      <c r="D73" s="33">
        <f t="shared" si="6"/>
        <v>18.759999999999998</v>
      </c>
      <c r="E73" s="33">
        <f t="shared" si="6"/>
        <v>30.17</v>
      </c>
      <c r="F73" s="33">
        <f t="shared" si="6"/>
        <v>73.710000000000008</v>
      </c>
      <c r="G73" s="33">
        <f t="shared" si="6"/>
        <v>570.24</v>
      </c>
      <c r="H73" s="33">
        <f t="shared" si="6"/>
        <v>0.29000000000000004</v>
      </c>
      <c r="I73" s="33">
        <f t="shared" si="6"/>
        <v>2.4900000000000002</v>
      </c>
      <c r="J73" s="53">
        <f t="shared" si="6"/>
        <v>0</v>
      </c>
      <c r="K73" s="53">
        <f t="shared" si="6"/>
        <v>451.04</v>
      </c>
      <c r="L73" s="53">
        <f t="shared" si="6"/>
        <v>17.399999999999999</v>
      </c>
      <c r="M73" s="53">
        <f t="shared" si="6"/>
        <v>57.039999999999992</v>
      </c>
      <c r="N73" s="53">
        <f t="shared" si="6"/>
        <v>1.1000000000000001</v>
      </c>
    </row>
    <row r="74" spans="1:14" ht="99" customHeight="1" x14ac:dyDescent="0.2">
      <c r="A74" s="8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0" customHeight="1" x14ac:dyDescent="0.2">
      <c r="A75" s="73" t="s">
        <v>2</v>
      </c>
      <c r="B75" s="60" t="s">
        <v>31</v>
      </c>
      <c r="C75" s="73" t="s">
        <v>3</v>
      </c>
      <c r="D75" s="69" t="s">
        <v>52</v>
      </c>
      <c r="E75" s="70"/>
      <c r="F75" s="71"/>
      <c r="G75" s="73" t="s">
        <v>4</v>
      </c>
      <c r="H75" s="69" t="s">
        <v>35</v>
      </c>
      <c r="I75" s="70"/>
      <c r="J75" s="71"/>
      <c r="K75" s="69" t="s">
        <v>36</v>
      </c>
      <c r="L75" s="70"/>
      <c r="M75" s="70"/>
      <c r="N75" s="71"/>
    </row>
    <row r="76" spans="1:14" ht="16.5" customHeight="1" x14ac:dyDescent="0.2">
      <c r="A76" s="72"/>
      <c r="B76" s="72"/>
      <c r="C76" s="72"/>
      <c r="D76" s="60" t="s">
        <v>37</v>
      </c>
      <c r="E76" s="60" t="s">
        <v>38</v>
      </c>
      <c r="F76" s="60" t="s">
        <v>60</v>
      </c>
      <c r="G76" s="72"/>
      <c r="H76" s="60" t="s">
        <v>40</v>
      </c>
      <c r="I76" s="60" t="s">
        <v>41</v>
      </c>
      <c r="J76" s="60" t="s">
        <v>42</v>
      </c>
      <c r="K76" s="60" t="s">
        <v>43</v>
      </c>
      <c r="L76" s="60" t="s">
        <v>44</v>
      </c>
      <c r="M76" s="60" t="s">
        <v>45</v>
      </c>
      <c r="N76" s="60" t="s">
        <v>46</v>
      </c>
    </row>
    <row r="77" spans="1:14" ht="16.5" customHeight="1" x14ac:dyDescent="0.2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ht="4.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6.5" customHeight="1" x14ac:dyDescent="0.2">
      <c r="A79" s="66" t="s">
        <v>68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/>
    </row>
    <row r="80" spans="1:14" ht="18" customHeight="1" x14ac:dyDescent="0.2">
      <c r="A80" s="57" t="s">
        <v>91</v>
      </c>
      <c r="B80" s="51" t="s">
        <v>87</v>
      </c>
      <c r="C80" s="25">
        <v>150</v>
      </c>
      <c r="D80" s="26">
        <v>18.05</v>
      </c>
      <c r="E80" s="26">
        <v>13.56</v>
      </c>
      <c r="F80" s="26">
        <v>14.88</v>
      </c>
      <c r="G80" s="26">
        <v>272</v>
      </c>
      <c r="H80" s="26">
        <v>0.06</v>
      </c>
      <c r="I80" s="26">
        <v>0.41</v>
      </c>
      <c r="J80" s="26">
        <v>0.08</v>
      </c>
      <c r="K80" s="26">
        <v>275</v>
      </c>
      <c r="L80" s="26">
        <v>143.63999999999999</v>
      </c>
      <c r="M80" s="26">
        <v>41.28</v>
      </c>
      <c r="N80" s="26">
        <v>0.96</v>
      </c>
    </row>
    <row r="81" spans="1:15" ht="18" customHeight="1" x14ac:dyDescent="0.2">
      <c r="A81" s="56">
        <v>868</v>
      </c>
      <c r="B81" s="51" t="s">
        <v>93</v>
      </c>
      <c r="C81" s="55">
        <v>200</v>
      </c>
      <c r="D81" s="26">
        <v>0.2</v>
      </c>
      <c r="E81" s="26">
        <v>0</v>
      </c>
      <c r="F81" s="26">
        <v>17.399999999999999</v>
      </c>
      <c r="G81" s="26">
        <v>70.400000000000006</v>
      </c>
      <c r="H81" s="26">
        <v>0</v>
      </c>
      <c r="I81" s="26">
        <v>6.6</v>
      </c>
      <c r="J81" s="31">
        <v>0</v>
      </c>
      <c r="K81" s="26">
        <v>12</v>
      </c>
      <c r="L81" s="26">
        <v>0</v>
      </c>
      <c r="M81" s="26">
        <v>10.3</v>
      </c>
      <c r="N81" s="26">
        <v>0.4</v>
      </c>
    </row>
    <row r="82" spans="1:15" ht="18" customHeight="1" x14ac:dyDescent="0.2">
      <c r="A82" s="35"/>
      <c r="B82" s="16" t="s">
        <v>20</v>
      </c>
      <c r="C82" s="24">
        <v>30</v>
      </c>
      <c r="D82" s="24">
        <v>2.19</v>
      </c>
      <c r="E82" s="24">
        <v>2.85</v>
      </c>
      <c r="F82" s="24">
        <v>21.65</v>
      </c>
      <c r="G82" s="24">
        <v>121.34</v>
      </c>
      <c r="H82" s="24">
        <v>0.02</v>
      </c>
      <c r="I82" s="24">
        <v>0</v>
      </c>
      <c r="J82" s="24">
        <v>0</v>
      </c>
      <c r="K82" s="24">
        <v>7.83</v>
      </c>
      <c r="L82" s="24">
        <v>24.3</v>
      </c>
      <c r="M82" s="24">
        <v>5.4</v>
      </c>
      <c r="N82" s="24">
        <v>0.56999999999999995</v>
      </c>
      <c r="O82" s="58"/>
    </row>
    <row r="83" spans="1:15" ht="18" customHeight="1" x14ac:dyDescent="0.2">
      <c r="A83" s="38">
        <v>147</v>
      </c>
      <c r="B83" s="41" t="s">
        <v>0</v>
      </c>
      <c r="C83" s="28">
        <v>20</v>
      </c>
      <c r="D83" s="26">
        <v>1.33</v>
      </c>
      <c r="E83" s="26">
        <v>0.17</v>
      </c>
      <c r="F83" s="26">
        <v>8.48</v>
      </c>
      <c r="G83" s="26">
        <v>40.79</v>
      </c>
      <c r="H83" s="26">
        <v>0.03</v>
      </c>
      <c r="I83" s="31">
        <v>0</v>
      </c>
      <c r="J83" s="31">
        <v>0</v>
      </c>
      <c r="K83" s="26">
        <v>3.6</v>
      </c>
      <c r="L83" s="26">
        <v>17.399999999999999</v>
      </c>
      <c r="M83" s="26">
        <v>3.8</v>
      </c>
      <c r="N83" s="26">
        <v>0.8</v>
      </c>
    </row>
    <row r="84" spans="1:15" ht="18.75" customHeight="1" x14ac:dyDescent="0.2">
      <c r="A84" s="34">
        <v>148</v>
      </c>
      <c r="B84" s="22" t="s">
        <v>23</v>
      </c>
      <c r="C84" s="25">
        <v>30</v>
      </c>
      <c r="D84" s="26">
        <v>2.29</v>
      </c>
      <c r="E84" s="26">
        <v>0.19</v>
      </c>
      <c r="F84" s="26">
        <v>15.05</v>
      </c>
      <c r="G84" s="26">
        <v>71.05</v>
      </c>
      <c r="H84" s="26">
        <v>0.05</v>
      </c>
      <c r="I84" s="31">
        <v>0</v>
      </c>
      <c r="J84" s="31">
        <v>0</v>
      </c>
      <c r="K84" s="26">
        <v>6.9</v>
      </c>
      <c r="L84" s="26">
        <v>25.2</v>
      </c>
      <c r="M84" s="26">
        <v>9.9</v>
      </c>
      <c r="N84" s="26">
        <v>0.6</v>
      </c>
    </row>
    <row r="85" spans="1:15" ht="18" customHeight="1" x14ac:dyDescent="0.2">
      <c r="A85" s="42"/>
      <c r="B85" s="22" t="s">
        <v>92</v>
      </c>
      <c r="C85" s="32">
        <f t="shared" ref="C85:N85" si="7">SUM(C80:C84)</f>
        <v>430</v>
      </c>
      <c r="D85" s="33">
        <f t="shared" si="7"/>
        <v>24.060000000000002</v>
      </c>
      <c r="E85" s="33">
        <f t="shared" si="7"/>
        <v>16.770000000000003</v>
      </c>
      <c r="F85" s="33">
        <f t="shared" si="7"/>
        <v>77.459999999999994</v>
      </c>
      <c r="G85" s="33">
        <f t="shared" si="7"/>
        <v>575.58000000000004</v>
      </c>
      <c r="H85" s="33">
        <f t="shared" si="7"/>
        <v>0.16</v>
      </c>
      <c r="I85" s="33">
        <f t="shared" si="7"/>
        <v>7.01</v>
      </c>
      <c r="J85" s="33">
        <f t="shared" si="7"/>
        <v>0.08</v>
      </c>
      <c r="K85" s="33">
        <f t="shared" si="7"/>
        <v>305.33</v>
      </c>
      <c r="L85" s="33">
        <f t="shared" si="7"/>
        <v>210.54</v>
      </c>
      <c r="M85" s="33">
        <f t="shared" si="7"/>
        <v>70.679999999999993</v>
      </c>
      <c r="N85" s="33">
        <f t="shared" si="7"/>
        <v>3.3299999999999996</v>
      </c>
    </row>
    <row r="86" spans="1:15" ht="21" customHeight="1" x14ac:dyDescent="0.2">
      <c r="A86" s="8"/>
      <c r="B86" s="9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5" ht="32.25" customHeight="1" x14ac:dyDescent="0.2">
      <c r="A87" s="60" t="s">
        <v>30</v>
      </c>
      <c r="B87" s="60" t="s">
        <v>31</v>
      </c>
      <c r="C87" s="60" t="s">
        <v>32</v>
      </c>
      <c r="D87" s="79" t="s">
        <v>69</v>
      </c>
      <c r="E87" s="77"/>
      <c r="F87" s="78"/>
      <c r="G87" s="74" t="s">
        <v>66</v>
      </c>
      <c r="H87" s="79" t="s">
        <v>5</v>
      </c>
      <c r="I87" s="80"/>
      <c r="J87" s="81"/>
      <c r="K87" s="69" t="s">
        <v>36</v>
      </c>
      <c r="L87" s="70"/>
      <c r="M87" s="70"/>
      <c r="N87" s="71"/>
    </row>
    <row r="88" spans="1:15" ht="39.75" customHeight="1" x14ac:dyDescent="0.2">
      <c r="A88" s="61"/>
      <c r="B88" s="61"/>
      <c r="C88" s="61"/>
      <c r="D88" s="2" t="s">
        <v>37</v>
      </c>
      <c r="E88" s="2" t="s">
        <v>38</v>
      </c>
      <c r="F88" s="2" t="s">
        <v>70</v>
      </c>
      <c r="G88" s="75"/>
      <c r="H88" s="2" t="s">
        <v>40</v>
      </c>
      <c r="I88" s="2" t="s">
        <v>41</v>
      </c>
      <c r="J88" s="2" t="s">
        <v>42</v>
      </c>
      <c r="K88" s="2" t="s">
        <v>43</v>
      </c>
      <c r="L88" s="2" t="s">
        <v>44</v>
      </c>
      <c r="M88" s="2" t="s">
        <v>45</v>
      </c>
      <c r="N88" s="2" t="s">
        <v>46</v>
      </c>
    </row>
    <row r="89" spans="1:15" ht="16.5" customHeight="1" x14ac:dyDescent="0.2">
      <c r="A89" s="66" t="s">
        <v>71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8"/>
    </row>
    <row r="90" spans="1:15" ht="18.75" customHeight="1" x14ac:dyDescent="0.2">
      <c r="A90" s="59">
        <v>7007</v>
      </c>
      <c r="B90" s="22" t="s">
        <v>29</v>
      </c>
      <c r="C90" s="25">
        <v>100</v>
      </c>
      <c r="D90" s="26">
        <v>14.99</v>
      </c>
      <c r="E90" s="26">
        <v>5.0599999999999996</v>
      </c>
      <c r="F90" s="33">
        <v>9.59</v>
      </c>
      <c r="G90" s="26">
        <v>143.75</v>
      </c>
      <c r="H90" s="26">
        <v>0</v>
      </c>
      <c r="I90" s="26">
        <v>1.03</v>
      </c>
      <c r="J90" s="31">
        <v>0</v>
      </c>
      <c r="K90" s="33">
        <v>59.13</v>
      </c>
      <c r="L90" s="26">
        <v>0</v>
      </c>
      <c r="M90" s="26">
        <v>26.38</v>
      </c>
      <c r="N90" s="26">
        <v>0.74</v>
      </c>
    </row>
    <row r="91" spans="1:15" ht="18.75" customHeight="1" x14ac:dyDescent="0.2">
      <c r="A91" s="37">
        <v>692</v>
      </c>
      <c r="B91" s="22" t="s">
        <v>94</v>
      </c>
      <c r="C91" s="25">
        <v>180</v>
      </c>
      <c r="D91" s="26">
        <v>2.76</v>
      </c>
      <c r="E91" s="26">
        <v>4.08</v>
      </c>
      <c r="F91" s="33">
        <v>17.64</v>
      </c>
      <c r="G91" s="26">
        <v>160.61000000000001</v>
      </c>
      <c r="H91" s="26">
        <v>0</v>
      </c>
      <c r="I91" s="26">
        <v>21.75</v>
      </c>
      <c r="J91" s="31">
        <v>0</v>
      </c>
      <c r="K91" s="33">
        <v>18</v>
      </c>
      <c r="L91" s="26">
        <v>0</v>
      </c>
      <c r="M91" s="26">
        <v>33</v>
      </c>
      <c r="N91" s="26">
        <v>1.8</v>
      </c>
    </row>
    <row r="92" spans="1:15" ht="18" customHeight="1" x14ac:dyDescent="0.2">
      <c r="A92" s="40">
        <v>34</v>
      </c>
      <c r="B92" s="22" t="s">
        <v>95</v>
      </c>
      <c r="C92" s="25">
        <v>200</v>
      </c>
      <c r="D92" s="26">
        <v>0.21</v>
      </c>
      <c r="E92" s="26">
        <v>0.15</v>
      </c>
      <c r="F92" s="33">
        <v>17.37</v>
      </c>
      <c r="G92" s="26">
        <v>71.67</v>
      </c>
      <c r="H92" s="26">
        <v>3.0000000000000001E-3</v>
      </c>
      <c r="I92" s="26">
        <v>4.5</v>
      </c>
      <c r="J92" s="33">
        <v>0.11</v>
      </c>
      <c r="K92" s="26">
        <v>12</v>
      </c>
      <c r="L92" s="26">
        <v>4.8</v>
      </c>
      <c r="M92" s="26">
        <v>2.1</v>
      </c>
      <c r="N92" s="26">
        <v>0.12</v>
      </c>
    </row>
    <row r="93" spans="1:15" ht="18" customHeight="1" x14ac:dyDescent="0.2">
      <c r="A93" s="37">
        <v>148</v>
      </c>
      <c r="B93" s="22" t="s">
        <v>23</v>
      </c>
      <c r="C93" s="25">
        <v>30</v>
      </c>
      <c r="D93" s="26">
        <v>2.29</v>
      </c>
      <c r="E93" s="26">
        <v>0.19</v>
      </c>
      <c r="F93" s="26">
        <v>15.05</v>
      </c>
      <c r="G93" s="26">
        <v>71.05</v>
      </c>
      <c r="H93" s="26">
        <v>0.05</v>
      </c>
      <c r="I93" s="31">
        <v>0</v>
      </c>
      <c r="J93" s="31">
        <v>0</v>
      </c>
      <c r="K93" s="26">
        <v>6.9</v>
      </c>
      <c r="L93" s="26">
        <v>25.2</v>
      </c>
      <c r="M93" s="26">
        <v>9.9</v>
      </c>
      <c r="N93" s="26">
        <v>0.6</v>
      </c>
    </row>
    <row r="94" spans="1:15" ht="18" customHeight="1" x14ac:dyDescent="0.2">
      <c r="A94" s="37">
        <v>147</v>
      </c>
      <c r="B94" s="22" t="s">
        <v>0</v>
      </c>
      <c r="C94" s="25">
        <v>20</v>
      </c>
      <c r="D94" s="26">
        <v>1.33</v>
      </c>
      <c r="E94" s="26">
        <v>0.17</v>
      </c>
      <c r="F94" s="26">
        <v>8.48</v>
      </c>
      <c r="G94" s="26">
        <v>40.79</v>
      </c>
      <c r="H94" s="26">
        <v>0.03</v>
      </c>
      <c r="I94" s="31">
        <v>0</v>
      </c>
      <c r="J94" s="31">
        <v>0</v>
      </c>
      <c r="K94" s="26">
        <v>3.6</v>
      </c>
      <c r="L94" s="26">
        <v>17.399999999999999</v>
      </c>
      <c r="M94" s="26">
        <v>3.8</v>
      </c>
      <c r="N94" s="26">
        <v>0.8</v>
      </c>
    </row>
    <row r="95" spans="1:15" ht="18" customHeight="1" x14ac:dyDescent="0.2">
      <c r="A95" s="40"/>
      <c r="B95" s="22" t="s">
        <v>84</v>
      </c>
      <c r="C95" s="32">
        <f t="shared" ref="C95:N95" si="8">SUM(C90:C94)</f>
        <v>530</v>
      </c>
      <c r="D95" s="33">
        <f t="shared" si="8"/>
        <v>21.58</v>
      </c>
      <c r="E95" s="33">
        <f t="shared" si="8"/>
        <v>9.65</v>
      </c>
      <c r="F95" s="33">
        <f t="shared" si="8"/>
        <v>68.13000000000001</v>
      </c>
      <c r="G95" s="33">
        <f t="shared" si="8"/>
        <v>487.87000000000006</v>
      </c>
      <c r="H95" s="33">
        <f t="shared" si="8"/>
        <v>8.3000000000000004E-2</v>
      </c>
      <c r="I95" s="33">
        <f t="shared" si="8"/>
        <v>27.28</v>
      </c>
      <c r="J95" s="33">
        <f t="shared" si="8"/>
        <v>0.11</v>
      </c>
      <c r="K95" s="33">
        <f t="shared" si="8"/>
        <v>99.63</v>
      </c>
      <c r="L95" s="33">
        <f t="shared" si="8"/>
        <v>47.4</v>
      </c>
      <c r="M95" s="33">
        <f t="shared" si="8"/>
        <v>75.179999999999993</v>
      </c>
      <c r="N95" s="33">
        <f t="shared" si="8"/>
        <v>4.0600000000000005</v>
      </c>
    </row>
    <row r="96" spans="1:15" ht="17.2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16.5" customHeight="1" x14ac:dyDescent="0.2">
      <c r="A97" s="82" t="s">
        <v>72</v>
      </c>
      <c r="B97" s="83" t="s">
        <v>31</v>
      </c>
      <c r="C97" s="84" t="s">
        <v>73</v>
      </c>
      <c r="D97" s="85" t="s">
        <v>6</v>
      </c>
      <c r="E97" s="85"/>
      <c r="F97" s="85"/>
      <c r="G97" s="86" t="s">
        <v>8</v>
      </c>
      <c r="H97" s="84" t="s">
        <v>74</v>
      </c>
      <c r="I97" s="84"/>
      <c r="J97" s="84"/>
      <c r="K97" s="82" t="s">
        <v>75</v>
      </c>
      <c r="L97" s="82"/>
      <c r="M97" s="82"/>
      <c r="N97" s="82"/>
    </row>
    <row r="98" spans="1:14" ht="31.5" customHeight="1" x14ac:dyDescent="0.2">
      <c r="A98" s="82"/>
      <c r="B98" s="83"/>
      <c r="C98" s="84"/>
      <c r="D98" s="11" t="s">
        <v>7</v>
      </c>
      <c r="E98" s="11" t="s">
        <v>76</v>
      </c>
      <c r="F98" s="11" t="s">
        <v>77</v>
      </c>
      <c r="G98" s="82"/>
      <c r="H98" s="2" t="s">
        <v>40</v>
      </c>
      <c r="I98" s="2" t="s">
        <v>41</v>
      </c>
      <c r="J98" s="2" t="s">
        <v>42</v>
      </c>
      <c r="K98" s="2" t="s">
        <v>43</v>
      </c>
      <c r="L98" s="2" t="s">
        <v>78</v>
      </c>
      <c r="M98" s="2" t="s">
        <v>45</v>
      </c>
      <c r="N98" s="2" t="s">
        <v>46</v>
      </c>
    </row>
    <row r="99" spans="1:14" ht="15" customHeight="1" x14ac:dyDescent="0.2">
      <c r="A99" s="65" t="s">
        <v>79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</row>
    <row r="100" spans="1:14" ht="18.75" customHeight="1" x14ac:dyDescent="0.2">
      <c r="A100" s="39">
        <v>3</v>
      </c>
      <c r="B100" s="22" t="s">
        <v>24</v>
      </c>
      <c r="C100" s="25">
        <v>40</v>
      </c>
      <c r="D100" s="26">
        <v>3</v>
      </c>
      <c r="E100" s="26">
        <v>10.17</v>
      </c>
      <c r="F100" s="26">
        <v>14.71</v>
      </c>
      <c r="G100" s="26">
        <v>120.37</v>
      </c>
      <c r="H100" s="26">
        <v>0</v>
      </c>
      <c r="I100" s="26">
        <v>7.0000000000000007E-2</v>
      </c>
      <c r="J100" s="52">
        <v>0</v>
      </c>
      <c r="K100" s="52">
        <v>84.8</v>
      </c>
      <c r="L100" s="54">
        <v>0</v>
      </c>
      <c r="M100" s="52">
        <v>3.84</v>
      </c>
      <c r="N100" s="52">
        <v>0.1</v>
      </c>
    </row>
    <row r="101" spans="1:14" ht="18" customHeight="1" x14ac:dyDescent="0.2">
      <c r="A101" s="37">
        <v>336</v>
      </c>
      <c r="B101" s="22" t="s">
        <v>96</v>
      </c>
      <c r="C101" s="25">
        <v>150</v>
      </c>
      <c r="D101" s="26">
        <v>1.8</v>
      </c>
      <c r="E101" s="26">
        <v>3.24</v>
      </c>
      <c r="F101" s="26">
        <v>23.4</v>
      </c>
      <c r="G101" s="26">
        <v>148.91999999999999</v>
      </c>
      <c r="H101" s="26">
        <v>0</v>
      </c>
      <c r="I101" s="31">
        <v>31.5</v>
      </c>
      <c r="J101" s="31">
        <v>0</v>
      </c>
      <c r="K101" s="26">
        <v>81.599999999999994</v>
      </c>
      <c r="L101" s="26">
        <v>0</v>
      </c>
      <c r="M101" s="26">
        <v>5.04</v>
      </c>
      <c r="N101" s="26">
        <v>2.88</v>
      </c>
    </row>
    <row r="102" spans="1:14" ht="18" customHeight="1" x14ac:dyDescent="0.2">
      <c r="A102" s="39" t="s">
        <v>97</v>
      </c>
      <c r="B102" s="22" t="s">
        <v>98</v>
      </c>
      <c r="C102" s="25">
        <v>90</v>
      </c>
      <c r="D102" s="26">
        <v>14.3</v>
      </c>
      <c r="E102" s="26">
        <v>11.7</v>
      </c>
      <c r="F102" s="26">
        <v>11.9</v>
      </c>
      <c r="G102" s="26">
        <v>211</v>
      </c>
      <c r="H102" s="26">
        <v>0</v>
      </c>
      <c r="I102" s="26">
        <v>0.36</v>
      </c>
      <c r="J102" s="26">
        <v>0</v>
      </c>
      <c r="K102" s="26">
        <v>38.159999999999997</v>
      </c>
      <c r="L102" s="33">
        <v>0</v>
      </c>
      <c r="M102" s="26">
        <v>9.4499999999999993</v>
      </c>
      <c r="N102" s="26">
        <v>1.1499999999999999</v>
      </c>
    </row>
    <row r="103" spans="1:14" ht="18" customHeight="1" x14ac:dyDescent="0.2">
      <c r="A103" s="39">
        <v>82</v>
      </c>
      <c r="B103" s="22" t="s">
        <v>99</v>
      </c>
      <c r="C103" s="25">
        <v>200</v>
      </c>
      <c r="D103" s="26">
        <v>0</v>
      </c>
      <c r="E103" s="26">
        <v>0</v>
      </c>
      <c r="F103" s="26">
        <v>18</v>
      </c>
      <c r="G103" s="26">
        <v>116</v>
      </c>
      <c r="H103" s="26">
        <v>0</v>
      </c>
      <c r="I103" s="26">
        <v>0.5</v>
      </c>
      <c r="J103" s="26">
        <v>0</v>
      </c>
      <c r="K103" s="26">
        <v>0.48</v>
      </c>
      <c r="L103" s="26">
        <v>0</v>
      </c>
      <c r="M103" s="26">
        <v>0</v>
      </c>
      <c r="N103" s="26">
        <v>0</v>
      </c>
    </row>
    <row r="104" spans="1:14" ht="18.75" customHeight="1" x14ac:dyDescent="0.2">
      <c r="A104" s="37">
        <v>147</v>
      </c>
      <c r="B104" s="22" t="s">
        <v>0</v>
      </c>
      <c r="C104" s="25">
        <v>20</v>
      </c>
      <c r="D104" s="26">
        <v>1.33</v>
      </c>
      <c r="E104" s="26">
        <v>0.17</v>
      </c>
      <c r="F104" s="26">
        <v>8.48</v>
      </c>
      <c r="G104" s="26">
        <v>40.79</v>
      </c>
      <c r="H104" s="26">
        <v>0.03</v>
      </c>
      <c r="I104" s="31">
        <v>0</v>
      </c>
      <c r="J104" s="31">
        <v>0</v>
      </c>
      <c r="K104" s="26">
        <v>3.6</v>
      </c>
      <c r="L104" s="26">
        <v>17.399999999999999</v>
      </c>
      <c r="M104" s="26">
        <v>3.8</v>
      </c>
      <c r="N104" s="26">
        <v>0.8</v>
      </c>
    </row>
    <row r="105" spans="1:14" ht="17.25" customHeight="1" x14ac:dyDescent="0.2">
      <c r="A105" s="18"/>
      <c r="B105" s="22" t="s">
        <v>84</v>
      </c>
      <c r="C105" s="32">
        <f t="shared" ref="C105:N105" si="9">SUM(C100:C104)</f>
        <v>500</v>
      </c>
      <c r="D105" s="33">
        <f t="shared" si="9"/>
        <v>20.43</v>
      </c>
      <c r="E105" s="33">
        <f t="shared" si="9"/>
        <v>25.28</v>
      </c>
      <c r="F105" s="33">
        <f t="shared" si="9"/>
        <v>76.489999999999995</v>
      </c>
      <c r="G105" s="33">
        <f t="shared" si="9"/>
        <v>637.07999999999993</v>
      </c>
      <c r="H105" s="33">
        <f t="shared" si="9"/>
        <v>0.03</v>
      </c>
      <c r="I105" s="33">
        <f t="shared" si="9"/>
        <v>32.43</v>
      </c>
      <c r="J105" s="33">
        <f t="shared" si="9"/>
        <v>0</v>
      </c>
      <c r="K105" s="33">
        <f t="shared" si="9"/>
        <v>208.63999999999996</v>
      </c>
      <c r="L105" s="33">
        <f t="shared" si="9"/>
        <v>17.399999999999999</v>
      </c>
      <c r="M105" s="33">
        <f t="shared" si="9"/>
        <v>22.13</v>
      </c>
      <c r="N105" s="33">
        <f t="shared" si="9"/>
        <v>4.93</v>
      </c>
    </row>
    <row r="106" spans="1:14" ht="16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 ht="16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 ht="16.5" customHeight="1" x14ac:dyDescent="0.2"/>
  </sheetData>
  <mergeCells count="85">
    <mergeCell ref="E76:E78"/>
    <mergeCell ref="F76:F78"/>
    <mergeCell ref="H75:J75"/>
    <mergeCell ref="K75:N75"/>
    <mergeCell ref="H76:H78"/>
    <mergeCell ref="I76:I78"/>
    <mergeCell ref="N76:N78"/>
    <mergeCell ref="M76:M78"/>
    <mergeCell ref="L76:L78"/>
    <mergeCell ref="K76:K78"/>
    <mergeCell ref="D75:F75"/>
    <mergeCell ref="D76:D78"/>
    <mergeCell ref="A97:A98"/>
    <mergeCell ref="B97:B98"/>
    <mergeCell ref="C97:C98"/>
    <mergeCell ref="D97:F97"/>
    <mergeCell ref="G97:G98"/>
    <mergeCell ref="H97:J97"/>
    <mergeCell ref="K97:N97"/>
    <mergeCell ref="A89:N89"/>
    <mergeCell ref="A87:A88"/>
    <mergeCell ref="B87:B88"/>
    <mergeCell ref="C87:C88"/>
    <mergeCell ref="H87:J87"/>
    <mergeCell ref="G87:G88"/>
    <mergeCell ref="K87:N87"/>
    <mergeCell ref="D87:F87"/>
    <mergeCell ref="A3:N3"/>
    <mergeCell ref="A11:N11"/>
    <mergeCell ref="K13:N13"/>
    <mergeCell ref="H13:J13"/>
    <mergeCell ref="G13:G14"/>
    <mergeCell ref="D13:F13"/>
    <mergeCell ref="C13:C14"/>
    <mergeCell ref="B13:B14"/>
    <mergeCell ref="A13:A14"/>
    <mergeCell ref="A1:A2"/>
    <mergeCell ref="B1:B2"/>
    <mergeCell ref="C1:C2"/>
    <mergeCell ref="K1:N1"/>
    <mergeCell ref="H1:J1"/>
    <mergeCell ref="G1:G2"/>
    <mergeCell ref="D1:F1"/>
    <mergeCell ref="A15:N15"/>
    <mergeCell ref="A45:A46"/>
    <mergeCell ref="G45:G46"/>
    <mergeCell ref="D45:F45"/>
    <mergeCell ref="C45:C46"/>
    <mergeCell ref="G35:G36"/>
    <mergeCell ref="K35:N35"/>
    <mergeCell ref="D35:F35"/>
    <mergeCell ref="C35:C36"/>
    <mergeCell ref="A24:A25"/>
    <mergeCell ref="K24:N24"/>
    <mergeCell ref="H24:J24"/>
    <mergeCell ref="G24:G25"/>
    <mergeCell ref="D24:F24"/>
    <mergeCell ref="C24:C25"/>
    <mergeCell ref="G66:G67"/>
    <mergeCell ref="B24:B25"/>
    <mergeCell ref="A47:N47"/>
    <mergeCell ref="B45:B46"/>
    <mergeCell ref="H45:J45"/>
    <mergeCell ref="K45:N45"/>
    <mergeCell ref="A26:N26"/>
    <mergeCell ref="A37:N37"/>
    <mergeCell ref="A35:A36"/>
    <mergeCell ref="B35:B36"/>
    <mergeCell ref="H35:J35"/>
    <mergeCell ref="G56:G57"/>
    <mergeCell ref="B66:B67"/>
    <mergeCell ref="C66:C67"/>
    <mergeCell ref="A68:N68"/>
    <mergeCell ref="A99:N99"/>
    <mergeCell ref="A58:N58"/>
    <mergeCell ref="A66:A67"/>
    <mergeCell ref="D66:F66"/>
    <mergeCell ref="K66:N66"/>
    <mergeCell ref="H66:J66"/>
    <mergeCell ref="J76:J78"/>
    <mergeCell ref="G75:G78"/>
    <mergeCell ref="A79:N79"/>
    <mergeCell ref="A75:A78"/>
    <mergeCell ref="B75:B78"/>
    <mergeCell ref="C75:C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2023-05-05T03:24:00Z</cp:lastPrinted>
  <dcterms:created xsi:type="dcterms:W3CDTF">2022-07-29T06:27:59Z</dcterms:created>
  <dcterms:modified xsi:type="dcterms:W3CDTF">2023-05-05T03:25:14Z</dcterms:modified>
</cp:coreProperties>
</file>